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50" windowHeight="4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<sst xmlns="http://schemas.openxmlformats.org/spreadsheetml/2006/main" count="914" uniqueCount="331">
  <si>
    <t>บัญชีโครงการ/กิจกรรม/งบประมาณ</t>
  </si>
  <si>
    <t>องค์การบริหารส่วนตำบลมะรุ่ย</t>
  </si>
  <si>
    <t>ยุทธศาสตร์ที่ 1   การบริหารจัดการองค์กรและการบริหารงานที่โปร่งใส</t>
  </si>
  <si>
    <t>แนวทางที่ 1 ส่งเสริมการบริหารจัดการองค์กร</t>
  </si>
  <si>
    <t>โครงการ/กิจกรรม</t>
  </si>
  <si>
    <t>รายละเอียดของโครงการ</t>
  </si>
  <si>
    <t>กิจกรรม</t>
  </si>
  <si>
    <t>งบประมาณ</t>
  </si>
  <si>
    <t>สถานที่</t>
  </si>
  <si>
    <t>ดำเนินการ</t>
  </si>
  <si>
    <t>หน่วยงาน</t>
  </si>
  <si>
    <t>พ.ย.</t>
  </si>
  <si>
    <t>ม.ค.</t>
  </si>
  <si>
    <t>ก.พ.</t>
  </si>
  <si>
    <t>มี.ค.</t>
  </si>
  <si>
    <t>พ.ค.</t>
  </si>
  <si>
    <t>ลำดับ</t>
  </si>
  <si>
    <t>ที่</t>
  </si>
  <si>
    <t>แนวทางที่ 2 ส่งเสริมการบริหารงานที่โปร่งใส</t>
  </si>
  <si>
    <t>ยุทธศาสตร์ที่ 2  การพัฒนาด้านการศึกษา</t>
  </si>
  <si>
    <t>ยุทธศาสตร์ที่ 3  การพัฒนาด้านคุณภาพชีวิต</t>
  </si>
  <si>
    <t>แนวทางที่ 1 ส่งเสริมสุขภาพอนามัยและการออกกำลังกาย</t>
  </si>
  <si>
    <t>แนวทางที่ 4 สร้างความปลอดภัยในชีวิตและทรัพย์สิน</t>
  </si>
  <si>
    <t xml:space="preserve">ยุทธศาสตร์ที่ 4 การพัฒนาด้านโครงสร้างพื้นฐาน </t>
  </si>
  <si>
    <t>ตำบลมะรุ่ย</t>
  </si>
  <si>
    <t>แนวทางที่ 2 ส่งเสริมให้ประชาชนมีแหล่งเรียนรู้ที่หลากหลาย</t>
  </si>
  <si>
    <t>สนับสนุนการตั้งจุดตรวจช่วงเทศกาลต่าง ๆ</t>
  </si>
  <si>
    <t>แนวทางที่ 2 การก่อสร้างปรับปรุงระบบ ประปา ตำบล</t>
  </si>
  <si>
    <t>แนวทางที่ 3 การติดตั้งโคมไฟสาธารณะและขยายเขตไฟฟ้า</t>
  </si>
  <si>
    <t>แนวทางที่ 2 สงเสริมการรวมกลุ่มและการมีส่วนร่วม</t>
  </si>
  <si>
    <t>แนวทางที่ 3 ส่งเสริมศิลปวัฒนธรรมภูมิปัญญาท้องถิ่น</t>
  </si>
  <si>
    <t>ต.ค.</t>
  </si>
  <si>
    <t>ธ.ค.</t>
  </si>
  <si>
    <t>เม.ย</t>
  </si>
  <si>
    <t>มิ.ย.</t>
  </si>
  <si>
    <t>อบต.มะรุ่ย</t>
  </si>
  <si>
    <t>ตำบล.มะรุ่ย</t>
  </si>
  <si>
    <t xml:space="preserve">อุดหนุนให้แก่ที่ทำการปกครองอำเภอทับปุด </t>
  </si>
  <si>
    <t>อ.ทับปุด</t>
  </si>
  <si>
    <t>โครงการตั้งจุดตรวจช่วงเทศกาล</t>
  </si>
  <si>
    <t xml:space="preserve">โครงการรณรงค์ป้องกัน </t>
  </si>
  <si>
    <t>ไข้เลือดออก มาลาเรีย ฯลฯ</t>
  </si>
  <si>
    <t>โครงการสาธารณสุขมูลฐาน</t>
  </si>
  <si>
    <t xml:space="preserve">อุดหนุน ให้แก่ศูนย์บริการและถ่ายทอด </t>
  </si>
  <si>
    <t>เทคโนโลยีการเกษตรประจำตำบลมะรุ่ย</t>
  </si>
  <si>
    <t>โครงการซ่อมแซมและติดตั้งไฟฟ้า</t>
  </si>
  <si>
    <t>ซ่อมแซมและติดตั้งไฟฟ้าสาธารณะ</t>
  </si>
  <si>
    <t>สาธารณะและ สัญญาณไฟจราจร</t>
  </si>
  <si>
    <t>โครงการกำจัดขยะ</t>
  </si>
  <si>
    <t>เทศบาลเมืองพังงา</t>
  </si>
  <si>
    <t>กิจการประปา</t>
  </si>
  <si>
    <t>โครงการซ่อมแซม</t>
  </si>
  <si>
    <t>จัดซื้อวัสดุอุปกรณ์ในการซ่อมแซม</t>
  </si>
  <si>
    <t>โครงการจัดซื้อวัสดุกิจการประปา</t>
  </si>
  <si>
    <t xml:space="preserve">จัดซื้อวัสดุกิจการประปา เช่น สารส้ม ปูนขาว  </t>
  </si>
  <si>
    <t>คลอรีน ทรายกรองฯลฯ</t>
  </si>
  <si>
    <t>โครงการขยายเขตไฟฟ้าภาย</t>
  </si>
  <si>
    <t>ในตำบลมะรุ่ย</t>
  </si>
  <si>
    <t xml:space="preserve">อุดหนุนให้แก่การไฟฟ้าส่วนภูมิภาค </t>
  </si>
  <si>
    <t>จังหวัดพังงา</t>
  </si>
  <si>
    <t>โครงการซ่อมแซมปรับปรุงอาคาร</t>
  </si>
  <si>
    <t>ศูนย์พัฒนาเด็กเล็ก</t>
  </si>
  <si>
    <t>ปรับปรุงซ่อมแซมอาคารศูนย์พัฒนาเด็กเล็ก</t>
  </si>
  <si>
    <t>โครงการจัดงานประเพณีท้องถิ่น</t>
  </si>
  <si>
    <t>แห่เทียนพรรษา</t>
  </si>
  <si>
    <t xml:space="preserve">จ่ายให้วัดอุทัยราษฎร์บำรุง วัดศรัทธาราม </t>
  </si>
  <si>
    <t xml:space="preserve">วัดนิโครธคุณากร </t>
  </si>
  <si>
    <t xml:space="preserve">วัดศรัทธาราม </t>
  </si>
  <si>
    <t xml:space="preserve">วัดอุทัยราษฎร์บำรุง </t>
  </si>
  <si>
    <t>โครงการจัดทำปฏิทินประจำปี</t>
  </si>
  <si>
    <t xml:space="preserve"> ศูนย์พัฒนาเด็กเล็ก</t>
  </si>
  <si>
    <t xml:space="preserve">โครงการวัสดุอาหารกลางวัน </t>
  </si>
  <si>
    <t>ค่าอาหารกลางวันศูนย์พัฒนาเด็กเล็ก</t>
  </si>
  <si>
    <t xml:space="preserve">ศูนย์พัฒนาเด็กเล็ก </t>
  </si>
  <si>
    <t>โครงการวัสดุอาหารเสริม(นม)</t>
  </si>
  <si>
    <t xml:space="preserve">โรงเรียนบ้านท่าสนุก </t>
  </si>
  <si>
    <t xml:space="preserve">โรงเรียนวัดนิโครธคุณากร  </t>
  </si>
  <si>
    <t>โครงการศูนย์การเรียนชุมชน</t>
  </si>
  <si>
    <t>อุดหนุนโครงการศูนย์การเรียนชุมชน</t>
  </si>
  <si>
    <t>อุดหนุนศูนย์กีฬาประจำตำบลมะรุ่ย</t>
  </si>
  <si>
    <t>อุดหนุนกลุ่มส่งเสริมประเพณีการแข่งขัน</t>
  </si>
  <si>
    <t xml:space="preserve">เรือยาวตำบลมะรุ่ย </t>
  </si>
  <si>
    <t>โครงการสักการะศาล</t>
  </si>
  <si>
    <t>เจ้าพ่อหลักเมืองเทศกาลอาหาร</t>
  </si>
  <si>
    <t xml:space="preserve">อร่อยจังหวัดพังงา  </t>
  </si>
  <si>
    <t>โครงการจัดงานตามประเพณี</t>
  </si>
  <si>
    <t xml:space="preserve">ของโรงเรียนบ้านท่าสนุก    </t>
  </si>
  <si>
    <t xml:space="preserve">โครงการเกี่ยวกับการศึกษา </t>
  </si>
  <si>
    <t>อุดหนุนโรงเรียนบ้านท่าสนุก</t>
  </si>
  <si>
    <t xml:space="preserve">ของโรงเรียนวัดนิโครธคุณากร    </t>
  </si>
  <si>
    <t>อุดหนุนโรงเรียนวัดนิโครธคุณากร</t>
  </si>
  <si>
    <t>โรงเรียนวัดนิโครธคุณากร</t>
  </si>
  <si>
    <t>อุดหนุนโรงเรียนวัดศรัทธาราม</t>
  </si>
  <si>
    <t>ของโรงเรียนวัดศรัทธาราม</t>
  </si>
  <si>
    <t xml:space="preserve"> โรงเรียนวัดศรัทธาราม</t>
  </si>
  <si>
    <t>โครงการชมรมผู้สูงอายุ</t>
  </si>
  <si>
    <t>อุดหนุนโครงการชมรมผู้สูงอายุ ต.มะรุ่ย</t>
  </si>
  <si>
    <t>แนวทางที่ 3 สงเสริมศิลปวัฒนธรรมและภูมิปัญญาท้องถิ่น</t>
  </si>
  <si>
    <t>แนวทางที่ 3 ส่งเสริมศูนย์พัฒนาเด็กเล็ก</t>
  </si>
  <si>
    <t>แนวทางที่ 1 ส่งเสริมให้ประชาชนได้รับการศึกษาเพิ่มขึ้น</t>
  </si>
  <si>
    <t>โครงการจัดสวัสดิการประชา-</t>
  </si>
  <si>
    <t>โครงการการแข่งขันเรือยาว</t>
  </si>
  <si>
    <t xml:space="preserve">ตำบลมะรุ่ย </t>
  </si>
  <si>
    <t>ส่วนที่ 2 บัญชีโครงการ/กิจกรรม</t>
  </si>
  <si>
    <t>บัญชีสรุปจำนวนโครงการและงบประมาณ</t>
  </si>
  <si>
    <t>ยุทธศาสตร์/แนวทางการพัฒนา</t>
  </si>
  <si>
    <t>จำนวนโครงการ</t>
  </si>
  <si>
    <t>ที่ดำเนินการ</t>
  </si>
  <si>
    <t>คิดเป็นร้อยละ</t>
  </si>
  <si>
    <t>โครงการทั้งหมด</t>
  </si>
  <si>
    <t>จำนวน</t>
  </si>
  <si>
    <t>งบประมาณทั้งหมด</t>
  </si>
  <si>
    <t>การบริหารจัดการองค์กรและการบริหารงานที่โปร่งใส</t>
  </si>
  <si>
    <t>แนวทางที่ 2 ส่งเสริมการบริหารที่โปร่งใส</t>
  </si>
  <si>
    <t>ยุทธศาสตร์ที่ 3</t>
  </si>
  <si>
    <t>แนวทางที่ 2 ส่งเสริมการรวมกลุ่มและการมีส่วนร่วม</t>
  </si>
  <si>
    <t>ยุทธศาสตร์ที่ 4</t>
  </si>
  <si>
    <t>แนวทางที่ 2 การก่อสร้างปรับปรุงระบบประปาตำบล</t>
  </si>
  <si>
    <t xml:space="preserve">ยุทธศาสตร์ที่ 5 </t>
  </si>
  <si>
    <t>การพัฒนาด้านการศึกษา</t>
  </si>
  <si>
    <t>การพัฒนาด้านคุณภาพชีวิต</t>
  </si>
  <si>
    <t>การพัฒนาด้านโครงสร้างพื้นฐาน</t>
  </si>
  <si>
    <t>การพัฒนาด้านเศรษฐกิจ ส่งเสริมอาชีพ สร้างรายได้</t>
  </si>
  <si>
    <t xml:space="preserve">แนวทางที่ 1 การก่อสร้าง ปรับปรุง บำรุงรักษาถนน สะพาน </t>
  </si>
  <si>
    <t xml:space="preserve">                    ท่อระบายน้ำ ศาลาหมู่บ้าน</t>
  </si>
  <si>
    <t>รวม</t>
  </si>
  <si>
    <t>ยุทธศาสตร์ที่ 1</t>
  </si>
  <si>
    <t>ยุทธศาสตร์ที่ 2</t>
  </si>
  <si>
    <t xml:space="preserve">จ่ายเป็น ค่าอาหารเสริม(นม) </t>
  </si>
  <si>
    <t>หมายเหตุ</t>
  </si>
  <si>
    <t>พ.ศ.2553</t>
  </si>
  <si>
    <t>ส.ค.</t>
  </si>
  <si>
    <t>ก.ค.</t>
  </si>
  <si>
    <t>ก.ย.</t>
  </si>
  <si>
    <t>ที่ทำการ อบต.มะรุ่ย</t>
  </si>
  <si>
    <t>อุดหนุนจังหวัดพังงา</t>
  </si>
  <si>
    <t>โครงการเว็บไซด์ อบต.</t>
  </si>
  <si>
    <t>โครงการจัดทำแผนพัฒนาตำบล</t>
  </si>
  <si>
    <t xml:space="preserve">ค่าใช้จ่ายในการจัดทำแผนยุทธศาสตร์ </t>
  </si>
  <si>
    <t>แผนพัฒนาสามปี แผนชุมชน หรือ</t>
  </si>
  <si>
    <t>การจัดทำแผนอื่นๆ</t>
  </si>
  <si>
    <t>โครงการศูนย์รวมข้อมูลข่าวสาร</t>
  </si>
  <si>
    <t>การซื้อหรือการจ้างของ อปท.</t>
  </si>
  <si>
    <t>ระดับอำเภอ</t>
  </si>
  <si>
    <t>โครงการจัดทำแผนที่ทะเบียนภาษี</t>
  </si>
  <si>
    <t>โรงเรียนวัดศรัทธาราม</t>
  </si>
  <si>
    <t>โครงการเพิ่มประสิทธิภาพการ</t>
  </si>
  <si>
    <t>บริหารงานศูนย์บริการและถ่ายทอด</t>
  </si>
  <si>
    <t>เทคโนโลยีประจำตำบลมะรุ่ย</t>
  </si>
  <si>
    <t>โครงการถ่ายทอดความรู้ด้านการ</t>
  </si>
  <si>
    <t>เกษตร</t>
  </si>
  <si>
    <t xml:space="preserve">และถ่ายทอด </t>
  </si>
  <si>
    <t>เทคโนโลยีฯ</t>
  </si>
  <si>
    <t>ศูนย์บริการฯ</t>
  </si>
  <si>
    <t>ศูนย์การเรียน</t>
  </si>
  <si>
    <t>ชุมชนฯ</t>
  </si>
  <si>
    <t>ศูนย์ พัฒนาเด็กเล็ก</t>
  </si>
  <si>
    <t>โครงการศูนย์กีฬา</t>
  </si>
  <si>
    <t xml:space="preserve">ประจำตำบลมะรุ่ย  </t>
  </si>
  <si>
    <t>ศูนย์กีฬาฯ</t>
  </si>
  <si>
    <t xml:space="preserve">โครงการแข่งขันกีฬานักเรียน </t>
  </si>
  <si>
    <t>อุดหนุนที่ทำการปกครองอำเภอทับปุด</t>
  </si>
  <si>
    <t>โครงการกองทุนหลักประกัน</t>
  </si>
  <si>
    <t>สุขภาพ อบต.มะรุ่ย</t>
  </si>
  <si>
    <t>สมทบกองทุนหลักประกันสุขภาพ อบต.มะรุ่ย</t>
  </si>
  <si>
    <t>กองทุนฯ</t>
  </si>
  <si>
    <t>สงเคราะห์และสังคม(ถ่ายโอน)</t>
  </si>
  <si>
    <t>สงเคราะห์และสังคม(อบต.)</t>
  </si>
  <si>
    <t>โครงการแก้ปัญหาโรคพิษสุนัขบ้า</t>
  </si>
  <si>
    <t>และโรคอื่นๆ</t>
  </si>
  <si>
    <t>จ่ายเบี้ยยังชีพให้แก่ผู้สูงอายุภายในตำบลมะรุ่ย</t>
  </si>
  <si>
    <t>จ่ายเบี้ยยังชีพให้แก่ผู้พิการในตำบลมะรุ่ย</t>
  </si>
  <si>
    <t>ชมรมผู้สูงอายุ</t>
  </si>
  <si>
    <t>โครงการละศีลอดเดือนรอมฏอน</t>
  </si>
  <si>
    <t>อุดหนุนให้แก่มัสยิด หมู่ที่ 1 และหมู่ที่ 3</t>
  </si>
  <si>
    <t>กลุ่มอนุรักษ์ฯ</t>
  </si>
  <si>
    <t xml:space="preserve">อุดหนุนให้วัดอุทัยราษฎร์บำรุง วัดศรัทธาราม </t>
  </si>
  <si>
    <t xml:space="preserve">วัดอุทัยราษร์ฯ </t>
  </si>
  <si>
    <t xml:space="preserve">วัดนิโครธฯ </t>
  </si>
  <si>
    <t>อำเภอทับปุด</t>
  </si>
  <si>
    <t>แนวทางที่ 5  การกำจัดขยะมูลฝอย</t>
  </si>
  <si>
    <t>ค่าใช้จ่ายในการกำจัดขยะ</t>
  </si>
  <si>
    <t>ให้แก่เทศบาลเมืองพังงา</t>
  </si>
  <si>
    <t>แนวทางที่ 6  การอนุรักษ์สิ่งแวดล้อม</t>
  </si>
  <si>
    <t>โครงการตรวจสอบรังวัด นสล.</t>
  </si>
  <si>
    <t>และจัดทำแนวเขตที่ดินของรัฐ</t>
  </si>
  <si>
    <t>และที่สาธารณะประโยชน์อื่นๆ</t>
  </si>
  <si>
    <t xml:space="preserve">โครงการปรับปรุงภูมิทัศน์ </t>
  </si>
  <si>
    <t xml:space="preserve">สองข้างถนนสายต่าง ๆ </t>
  </si>
  <si>
    <t>ภายในตำบลมะรุ่ย</t>
  </si>
  <si>
    <t xml:space="preserve">ปรับปรุงภูมิทัศน์ สองข้างถนนสายต่าง ๆ </t>
  </si>
  <si>
    <t xml:space="preserve">ร.ร.บ้านท่าสนุก </t>
  </si>
  <si>
    <t xml:space="preserve">ร.ร.วัดนิโครธฯ  </t>
  </si>
  <si>
    <t>ร.ร.วัดศรัทธาฯ</t>
  </si>
  <si>
    <t>วัดอุทัยฯ</t>
  </si>
  <si>
    <t>วัดศรัทธาฯ</t>
  </si>
  <si>
    <t>วัดนิโครธฯ</t>
  </si>
  <si>
    <t>กลุ่มส่งเสริมฯ</t>
  </si>
  <si>
    <t>มัสยิด หมู่ที่ 1,3</t>
  </si>
  <si>
    <t xml:space="preserve">ค่าใช้จ่ายตามโครงการศูนย์ อปพร. ตำบลมะรุ่ย </t>
  </si>
  <si>
    <t>แนวทางที่ 1 การก่อสร้าง ปรับปรุง บำรุงรักษาถนน สะพาน ท่อระบายน้ำ ศาลาหมู่บ้าน</t>
  </si>
  <si>
    <t>โครงการดูแลรักษาและซ่อมแซม</t>
  </si>
  <si>
    <t xml:space="preserve">ครุภัณฑ์กิจการประปา </t>
  </si>
  <si>
    <t>ค่าใช้จ่ายในการซ่อมแซมครุภัณฑ์กิจการประปา</t>
  </si>
  <si>
    <t xml:space="preserve">  เช่น มอเตอร์ เครื่องสูบน้ำ เครื่องจ่ายคลอรีน</t>
  </si>
  <si>
    <t xml:space="preserve"> และครุภัณฑ์อื่นๆ ที่ใช้ในกิจการประปา </t>
  </si>
  <si>
    <t xml:space="preserve">กิจการประปา เช่น ท่อพีวีซี มิเตอร์จ่ายน้ำ </t>
  </si>
  <si>
    <t>ข้อต่อ กาวจีโบล์ ฯลฯ</t>
  </si>
  <si>
    <t>แผนการดำเนินงาน ประจำปีงบประมาณ พ.ศ. 2554</t>
  </si>
  <si>
    <t xml:space="preserve">ค่าต่อสัญญาเว็บไซด์ ภายใต้ชื่อ </t>
  </si>
  <si>
    <t>www.maruicity.org</t>
  </si>
  <si>
    <t xml:space="preserve">ค่าจัดซื้อตู้เก็บเอกสารแบบเลื่อนขนาดใหญ่  </t>
  </si>
  <si>
    <t xml:space="preserve">แบบเลื่อนขนาดใหญ่ </t>
  </si>
  <si>
    <t xml:space="preserve">ค่าจัดซื้อตู้เก็บเอกสาร  ตู้เหล็กขนาด  2  บาน  </t>
  </si>
  <si>
    <t>ตู้เหล็กขนาด  2  บาน</t>
  </si>
  <si>
    <t>พ.ศ.2554</t>
  </si>
  <si>
    <t>ค่าจัดซื้อบอร์ดทำเนียบ</t>
  </si>
  <si>
    <t xml:space="preserve">พนักงานส่วนตำบล ลูกจ้าง  </t>
  </si>
  <si>
    <t>โครงการตู้เก็บเอกสาร</t>
  </si>
  <si>
    <t>โครงการบอร์ดทำเนียบ</t>
  </si>
  <si>
    <t xml:space="preserve">องค์การบริหารส่วนตำบล  </t>
  </si>
  <si>
    <t>ค่าจัดซื้อบอร์ดทำเนียบสมาชิกสภา-</t>
  </si>
  <si>
    <t>โครงการบอร์ดทำเนียบสมาชิกสภา-</t>
  </si>
  <si>
    <t>ค่าจัดซื้อเครื่องสแกนเนอร์ ความเร็ว</t>
  </si>
  <si>
    <t>สามารถสแกนเอกสารได้ไม่น้อยกว่ากระดาษ A 4</t>
  </si>
  <si>
    <t>โครงการจัดซื้อเครื่องสแกนเนอร์</t>
  </si>
  <si>
    <t xml:space="preserve">ในการสแกนสูงสุดไม่น้อยกว่า 4800 x 9600 dpi </t>
  </si>
  <si>
    <t xml:space="preserve">ค่าซื้อเครื่องพิมพ์ชนิดเลเซอร์สี </t>
  </si>
  <si>
    <t xml:space="preserve">ความละเอียดในการพิมพ์ไม่น้อยกว่า 9600x2400dpi </t>
  </si>
  <si>
    <t>พิมพ์ขาวดำ 30 แผ่น/นาทีและพิมพ์สี 24 แผ่น/นาที</t>
  </si>
  <si>
    <t xml:space="preserve">โครงการตู้เก็บเอกสาร  </t>
  </si>
  <si>
    <t xml:space="preserve">โครงการเครื่องพิมพ์ชนิดเลเซอร์สี </t>
  </si>
  <si>
    <t>ค่าจัดทำทะเบียนแผนที่ภาษี</t>
  </si>
  <si>
    <t>พุทธศักราช 2554</t>
  </si>
  <si>
    <t>ค่าจัดทำปฏิทินประจำปีพุทธศักราช 2554</t>
  </si>
  <si>
    <t xml:space="preserve">โครงการกล้องถ่ายภาพนิ่งดิจิตอล </t>
  </si>
  <si>
    <t>ค่ากล้องถ่ายภาพนิ่งดิจิตอล ความละเอียด</t>
  </si>
  <si>
    <t xml:space="preserve">ไม่น้อยกว่า 12 ล้านพิกเชล </t>
  </si>
  <si>
    <t>โครงการอาหารกลางวัน เด็กเล็ก - ป.6</t>
  </si>
  <si>
    <t>โครงการอาหารเสริม(นม)เด็กเล็ก - ป.6</t>
  </si>
  <si>
    <t xml:space="preserve">อุดหนุนโรงเรียนบ้านท่าสนุก </t>
  </si>
  <si>
    <t xml:space="preserve">อุดหนุนโรงเรียนวัดนิโครธคุณากร  </t>
  </si>
  <si>
    <t xml:space="preserve">จัดซื้ออาหารเสริม(นม)ให้แก่ ร.ร.บ้านท่าสนุก </t>
  </si>
  <si>
    <t>จัดซื้ออาหารเสริม(นม)ให้แก่ ร.ร.วัดศรัทธาราม</t>
  </si>
  <si>
    <t xml:space="preserve">จัดซื้ออาหารเสริม(นม)ให้แก่ ร.ร.วัดนิโครธฯ  </t>
  </si>
  <si>
    <t xml:space="preserve">สาขาวิทยบริการเฉลิมพระเกียรติจังหวัดพังงา </t>
  </si>
  <si>
    <t xml:space="preserve">อุดหนุนมหาวิทยาลัยรามคำแหง </t>
  </si>
  <si>
    <t xml:space="preserve">มหาวิทยาลัยรามคำแหง </t>
  </si>
  <si>
    <t>พระเกียรติจังหวัดพังงา</t>
  </si>
  <si>
    <t>สาขาวิทยบริการเฉลิม -</t>
  </si>
  <si>
    <t>ม.รามฯ</t>
  </si>
  <si>
    <t>โครงการจัดตั้ง</t>
  </si>
  <si>
    <t>มหาวิทยาลัยรามคำแหง</t>
  </si>
  <si>
    <t>บ้านท่าสนุก</t>
  </si>
  <si>
    <t>บ้านท่าสนุกและศูนย์ฯวัดนิโครธฯ</t>
  </si>
  <si>
    <t>และศูนย์ฯวัดนิโครธฯ</t>
  </si>
  <si>
    <t>ศูนย์พัฒนาเด็กเล็ก บ้านท่าสนุก</t>
  </si>
  <si>
    <t>วัดนิโครธคุณากร</t>
  </si>
  <si>
    <t>ศูนย์พัฒนาเด็กเล็กบ้านท่าสนุก</t>
  </si>
  <si>
    <t>โครงการส่งเสริมศักยภาพ</t>
  </si>
  <si>
    <t>การจัดการศึกษาท้องถิ่น</t>
  </si>
  <si>
    <t>ค่าพาหนะนำส่งเด็กไปสถานพยาบาล ค่าใช้จ่ายในการ</t>
  </si>
  <si>
    <t>พัฒนาผู้ดูแลเด็ก  ค่าปรับปรุงหลักสูตรสถานศึกษา</t>
  </si>
  <si>
    <t>ค่าวัสดุการศึกษา(เด็กเล็ก อบต.และเด็กเล็กที่ได้รับ</t>
  </si>
  <si>
    <t>ถ่ายโอนจาก สปช.(เดิม)) ฯลฯ</t>
  </si>
  <si>
    <t>ผลการดำเนินงาน ประจำปีงบประมาณ พ.ศ. 2554</t>
  </si>
  <si>
    <t>ภูมิภาค จ.พังงา</t>
  </si>
  <si>
    <t>การไฟฟ้าส่วน</t>
  </si>
  <si>
    <t xml:space="preserve">ค่าใช้ในการรณรงค์ป้องกัน </t>
  </si>
  <si>
    <t>ค่าใช้จ่ายแก้ปัญหาโรคพิษสุนัขบ้า</t>
  </si>
  <si>
    <t xml:space="preserve">อุดหนุนให้แก่ อบต.บางเหรียง </t>
  </si>
  <si>
    <t>อุดหนุนให้แก่กลุ่มอาสาสมัครสาธารณสุข</t>
  </si>
  <si>
    <t>ประจำหมู่บ้าน(อสม.)</t>
  </si>
  <si>
    <t>อสม.</t>
  </si>
  <si>
    <t>โครงการจัดเก็บและบันทึก</t>
  </si>
  <si>
    <t xml:space="preserve">ข้อมูล จปฐ. </t>
  </si>
  <si>
    <t xml:space="preserve">ค่าใช้จ่ายในการจัดเก็บและบันทึกข้อมูล จปฐ. </t>
  </si>
  <si>
    <t>โครงการกองทุนสวัสดิการ</t>
  </si>
  <si>
    <t xml:space="preserve">ชุมชนตำบลมะรุ่ย </t>
  </si>
  <si>
    <t xml:space="preserve">อุดหนุนกองทุนสวัสดิการชุมชนตำบลมะรุ่ย </t>
  </si>
  <si>
    <t>กองทุน</t>
  </si>
  <si>
    <t>สวัสดิการ</t>
  </si>
  <si>
    <t xml:space="preserve">โครงการเหล่ากาชาดจังหวัดพังงา </t>
  </si>
  <si>
    <t xml:space="preserve">อุดหนุนเหล่ากาชาดจังหวัดพังงา </t>
  </si>
  <si>
    <t>เหล่ากาชาด</t>
  </si>
  <si>
    <t>โครงการปกป้องสถาบันของชาติ</t>
  </si>
  <si>
    <t xml:space="preserve">อุดหนุนที่ทำการปกครองอำเภอทับปุด </t>
  </si>
  <si>
    <t>โครงการการจัดงานราชพิธี</t>
  </si>
  <si>
    <t>และรัฐพิธี</t>
  </si>
  <si>
    <t>โครงการพิธีสุนัดหมู่</t>
  </si>
  <si>
    <t xml:space="preserve">โครงการสภาวัฒนธรรมตำบลมะรุ่ย  </t>
  </si>
  <si>
    <t>อุดหนุนให้แก่สภาวัฒนธรรมตำบลมะ</t>
  </si>
  <si>
    <t>สภาวัฒนธรรมฯ</t>
  </si>
  <si>
    <t xml:space="preserve">โครงการอนุรักษ์ศิลปวัฒนธรรมไทย </t>
  </si>
  <si>
    <t xml:space="preserve">อุดหนุนให้แก่กลุ่มอนุรักษ์ศิลปวัฒนธรรมไทย </t>
  </si>
  <si>
    <t>โครงการขอรับเงินอุดหนุนเพื่อ</t>
  </si>
  <si>
    <t>ก่อสร้างรูปเหมือนหลวงพ่อทวด</t>
  </si>
  <si>
    <t xml:space="preserve">เฉลิมพระเกียรติ </t>
  </si>
  <si>
    <t xml:space="preserve">อุดหนุนองค์การบริหารส่วนจังหวัดพังงา </t>
  </si>
  <si>
    <t>จ.พังงา</t>
  </si>
  <si>
    <t>อบจ.พังงา</t>
  </si>
  <si>
    <t xml:space="preserve">โครงการต่อสู้เพื่อเอาชนะ </t>
  </si>
  <si>
    <t>ยาเสพติดอย่างยั่งยืน</t>
  </si>
  <si>
    <t>โครงการศูนย์ประสานงานป้องกัน</t>
  </si>
  <si>
    <t>และแก้ไขปัญหายาเสพติด</t>
  </si>
  <si>
    <t xml:space="preserve">องค์การบริหารส่วนตำบลมะรุ่ย </t>
  </si>
  <si>
    <t>อุดหนุนศูนย์ประสานงานป้องกัน</t>
  </si>
  <si>
    <t>ศูนย์ฯ</t>
  </si>
  <si>
    <t>โครงการศูนย์ อปพร.ตำบลมะรุ่ย</t>
  </si>
  <si>
    <t xml:space="preserve">โครงการรักษาความสงบเรียบร้อย </t>
  </si>
  <si>
    <t>ป้องกันอาชญากรรมและเฝ้าระวัง</t>
  </si>
  <si>
    <t xml:space="preserve">ปัญหายาเสพติด </t>
  </si>
  <si>
    <t xml:space="preserve">อุดหนุนสถานีตำรวจภูธรทับปุด </t>
  </si>
  <si>
    <t>สถานีตำรวจ</t>
  </si>
  <si>
    <t>ภูธรทับปุด</t>
  </si>
  <si>
    <t>โครงการก่อสร้างหรือปรับปรุง</t>
  </si>
  <si>
    <t>ที่อยู่อาศัยให้แก่ประชาชน</t>
  </si>
  <si>
    <t xml:space="preserve">ผู้ยากไร้หรือด้อยโอกาส  </t>
  </si>
  <si>
    <t>ก่อสร้างหรือปรับปรุงที่อยู่อาศัยให้แก่</t>
  </si>
  <si>
    <t xml:space="preserve">ประชาชนผู้ยากไร้หรือด้อยโอกาส </t>
  </si>
  <si>
    <t xml:space="preserve">โครงการจัดซื้อถังขยะ </t>
  </si>
  <si>
    <t xml:space="preserve">ค่าใช้จ่ายในการจัดซื้อถังขยะ </t>
  </si>
  <si>
    <t>แนวทางที่ 1 พัฒนา ส่งเสริม จัดหาแหล่งทุน จัดตั้งกลุ่มอาชีพ</t>
  </si>
  <si>
    <t xml:space="preserve">โครงการจัดซื้อพันธุ์โค </t>
  </si>
  <si>
    <t>หมู่ที่ 4 ตำบลมะรุ่ย</t>
  </si>
  <si>
    <t>กลุ่มเลี้ยงโค</t>
  </si>
  <si>
    <t>อุดหนุนกลุ่มผู้เลี้ยงโคเนื้อตำบลมะรุ่ย</t>
  </si>
  <si>
    <r>
      <t xml:space="preserve">ยุทธศาสตร์ที่ </t>
    </r>
    <r>
      <rPr>
        <b/>
        <sz val="14"/>
        <rFont val="Angsana New"/>
        <family val="1"/>
      </rPr>
      <t>5</t>
    </r>
    <r>
      <rPr>
        <b/>
        <sz val="14"/>
        <rFont val="AngsanaUPC"/>
        <family val="1"/>
      </rPr>
      <t xml:space="preserve"> การพัฒนาด้านเศรษฐกิจ ส่งเสริมอาชีพ และสร้างรายได้</t>
    </r>
  </si>
  <si>
    <t>รวมทั้งสิ้น</t>
  </si>
  <si>
    <t>แนวทางที่ 5 การกำจัดขยะมูลฝอย</t>
  </si>
  <si>
    <t>แนวทางที่ 6 การอนุรักษ์สิ่งแวดล้อม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</si>
</sst>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57">
    <font>
      <sz val="10"/>
      <name val="Arial"/>
      <family val="0"/>
    </font>
    <font>
      <sz val="14"/>
      <name val="AngsanaUPC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name val="AngsanaUPC"/>
      <family val="1"/>
    </font>
    <font>
      <b/>
      <sz val="16"/>
      <name val="AngsanaUPC"/>
      <family val="1"/>
    </font>
    <font>
      <sz val="16"/>
      <name val="Angsana New"/>
      <family val="1"/>
    </font>
    <font>
      <sz val="14"/>
      <name val="Angsana New"/>
      <family val="1"/>
    </font>
    <font>
      <sz val="14"/>
      <name val="Arial"/>
      <family val="2"/>
    </font>
    <font>
      <sz val="12"/>
      <name val="Angsana New"/>
      <family val="1"/>
    </font>
    <font>
      <sz val="16"/>
      <name val="Arial"/>
      <family val="2"/>
    </font>
    <font>
      <b/>
      <sz val="14"/>
      <name val="Angsana New"/>
      <family val="1"/>
    </font>
    <font>
      <b/>
      <sz val="14"/>
      <name val="Arial"/>
      <family val="2"/>
    </font>
    <font>
      <b/>
      <sz val="16"/>
      <name val="Angsana New"/>
      <family val="1"/>
    </font>
    <font>
      <sz val="10"/>
      <color indexed="10"/>
      <name val="Arial"/>
      <family val="2"/>
    </font>
    <font>
      <sz val="14"/>
      <color indexed="10"/>
      <name val="AngsanaUPC"/>
      <family val="1"/>
    </font>
    <font>
      <sz val="12"/>
      <name val="AngsanaUPC"/>
      <family val="1"/>
    </font>
    <font>
      <sz val="11"/>
      <name val="Angsana New"/>
      <family val="1"/>
    </font>
    <font>
      <sz val="11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13" fillId="0" borderId="18" xfId="0" applyFont="1" applyBorder="1" applyAlignment="1">
      <alignment horizontal="right"/>
    </xf>
    <xf numFmtId="0" fontId="10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1" fillId="0" borderId="10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6" fillId="0" borderId="12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9" fillId="0" borderId="12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7" fillId="0" borderId="0" xfId="34" applyFont="1" applyAlignment="1" applyProtection="1">
      <alignment/>
      <protection/>
    </xf>
    <xf numFmtId="0" fontId="8" fillId="0" borderId="11" xfId="0" applyFont="1" applyBorder="1" applyAlignment="1">
      <alignment/>
    </xf>
    <xf numFmtId="0" fontId="9" fillId="0" borderId="23" xfId="0" applyFont="1" applyBorder="1" applyAlignment="1">
      <alignment/>
    </xf>
    <xf numFmtId="0" fontId="8" fillId="0" borderId="2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3" fontId="14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3" fontId="6" fillId="0" borderId="12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1" fillId="0" borderId="13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7" fillId="0" borderId="11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7" fillId="0" borderId="24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1" fillId="0" borderId="14" xfId="0" applyFont="1" applyBorder="1" applyAlignment="1">
      <alignment/>
    </xf>
    <xf numFmtId="0" fontId="6" fillId="0" borderId="14" xfId="0" applyFont="1" applyBorder="1" applyAlignment="1">
      <alignment/>
    </xf>
    <xf numFmtId="3" fontId="1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3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1" fillId="0" borderId="10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7" fillId="0" borderId="10" xfId="34" applyFont="1" applyBorder="1" applyAlignment="1" applyProtection="1">
      <alignment/>
      <protection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38</xdr:row>
      <xdr:rowOff>76200</xdr:rowOff>
    </xdr:from>
    <xdr:to>
      <xdr:col>6</xdr:col>
      <xdr:colOff>0</xdr:colOff>
      <xdr:row>38</xdr:row>
      <xdr:rowOff>76200</xdr:rowOff>
    </xdr:to>
    <xdr:sp>
      <xdr:nvSpPr>
        <xdr:cNvPr id="1" name="Line 5"/>
        <xdr:cNvSpPr>
          <a:spLocks/>
        </xdr:cNvSpPr>
      </xdr:nvSpPr>
      <xdr:spPr>
        <a:xfrm>
          <a:off x="6962775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76200</xdr:rowOff>
    </xdr:from>
    <xdr:to>
      <xdr:col>6</xdr:col>
      <xdr:colOff>0</xdr:colOff>
      <xdr:row>75</xdr:row>
      <xdr:rowOff>76200</xdr:rowOff>
    </xdr:to>
    <xdr:sp>
      <xdr:nvSpPr>
        <xdr:cNvPr id="2" name="Line 12"/>
        <xdr:cNvSpPr>
          <a:spLocks/>
        </xdr:cNvSpPr>
      </xdr:nvSpPr>
      <xdr:spPr>
        <a:xfrm>
          <a:off x="6962775" y="2050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98</xdr:row>
      <xdr:rowOff>85725</xdr:rowOff>
    </xdr:from>
    <xdr:to>
      <xdr:col>6</xdr:col>
      <xdr:colOff>0</xdr:colOff>
      <xdr:row>98</xdr:row>
      <xdr:rowOff>85725</xdr:rowOff>
    </xdr:to>
    <xdr:sp>
      <xdr:nvSpPr>
        <xdr:cNvPr id="3" name="Line 13"/>
        <xdr:cNvSpPr>
          <a:spLocks/>
        </xdr:cNvSpPr>
      </xdr:nvSpPr>
      <xdr:spPr>
        <a:xfrm>
          <a:off x="6962775" y="2692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172</xdr:row>
      <xdr:rowOff>152400</xdr:rowOff>
    </xdr:from>
    <xdr:to>
      <xdr:col>6</xdr:col>
      <xdr:colOff>0</xdr:colOff>
      <xdr:row>172</xdr:row>
      <xdr:rowOff>152400</xdr:rowOff>
    </xdr:to>
    <xdr:sp>
      <xdr:nvSpPr>
        <xdr:cNvPr id="4" name="Line 14"/>
        <xdr:cNvSpPr>
          <a:spLocks/>
        </xdr:cNvSpPr>
      </xdr:nvSpPr>
      <xdr:spPr>
        <a:xfrm>
          <a:off x="6962775" y="473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174</xdr:row>
      <xdr:rowOff>161925</xdr:rowOff>
    </xdr:from>
    <xdr:to>
      <xdr:col>6</xdr:col>
      <xdr:colOff>0</xdr:colOff>
      <xdr:row>174</xdr:row>
      <xdr:rowOff>161925</xdr:rowOff>
    </xdr:to>
    <xdr:sp>
      <xdr:nvSpPr>
        <xdr:cNvPr id="5" name="Line 15"/>
        <xdr:cNvSpPr>
          <a:spLocks/>
        </xdr:cNvSpPr>
      </xdr:nvSpPr>
      <xdr:spPr>
        <a:xfrm>
          <a:off x="6962775" y="4795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194</xdr:row>
      <xdr:rowOff>133350</xdr:rowOff>
    </xdr:from>
    <xdr:to>
      <xdr:col>6</xdr:col>
      <xdr:colOff>0</xdr:colOff>
      <xdr:row>194</xdr:row>
      <xdr:rowOff>133350</xdr:rowOff>
    </xdr:to>
    <xdr:sp>
      <xdr:nvSpPr>
        <xdr:cNvPr id="6" name="Line 22"/>
        <xdr:cNvSpPr>
          <a:spLocks/>
        </xdr:cNvSpPr>
      </xdr:nvSpPr>
      <xdr:spPr>
        <a:xfrm>
          <a:off x="6962775" y="5388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215</xdr:row>
      <xdr:rowOff>161925</xdr:rowOff>
    </xdr:from>
    <xdr:to>
      <xdr:col>6</xdr:col>
      <xdr:colOff>0</xdr:colOff>
      <xdr:row>215</xdr:row>
      <xdr:rowOff>161925</xdr:rowOff>
    </xdr:to>
    <xdr:sp>
      <xdr:nvSpPr>
        <xdr:cNvPr id="7" name="Line 23"/>
        <xdr:cNvSpPr>
          <a:spLocks/>
        </xdr:cNvSpPr>
      </xdr:nvSpPr>
      <xdr:spPr>
        <a:xfrm>
          <a:off x="6962775" y="5828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473</xdr:row>
      <xdr:rowOff>133350</xdr:rowOff>
    </xdr:from>
    <xdr:to>
      <xdr:col>6</xdr:col>
      <xdr:colOff>0</xdr:colOff>
      <xdr:row>473</xdr:row>
      <xdr:rowOff>133350</xdr:rowOff>
    </xdr:to>
    <xdr:sp>
      <xdr:nvSpPr>
        <xdr:cNvPr id="8" name="Line 24"/>
        <xdr:cNvSpPr>
          <a:spLocks/>
        </xdr:cNvSpPr>
      </xdr:nvSpPr>
      <xdr:spPr>
        <a:xfrm>
          <a:off x="6962775" y="1235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477</xdr:row>
      <xdr:rowOff>142875</xdr:rowOff>
    </xdr:from>
    <xdr:to>
      <xdr:col>6</xdr:col>
      <xdr:colOff>0</xdr:colOff>
      <xdr:row>477</xdr:row>
      <xdr:rowOff>142875</xdr:rowOff>
    </xdr:to>
    <xdr:sp>
      <xdr:nvSpPr>
        <xdr:cNvPr id="9" name="Line 25"/>
        <xdr:cNvSpPr>
          <a:spLocks/>
        </xdr:cNvSpPr>
      </xdr:nvSpPr>
      <xdr:spPr>
        <a:xfrm>
          <a:off x="6962775" y="12418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263</xdr:row>
      <xdr:rowOff>133350</xdr:rowOff>
    </xdr:from>
    <xdr:to>
      <xdr:col>6</xdr:col>
      <xdr:colOff>0</xdr:colOff>
      <xdr:row>263</xdr:row>
      <xdr:rowOff>133350</xdr:rowOff>
    </xdr:to>
    <xdr:sp>
      <xdr:nvSpPr>
        <xdr:cNvPr id="10" name="Line 34"/>
        <xdr:cNvSpPr>
          <a:spLocks/>
        </xdr:cNvSpPr>
      </xdr:nvSpPr>
      <xdr:spPr>
        <a:xfrm>
          <a:off x="6962775" y="7107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285</xdr:row>
      <xdr:rowOff>152400</xdr:rowOff>
    </xdr:from>
    <xdr:to>
      <xdr:col>6</xdr:col>
      <xdr:colOff>0</xdr:colOff>
      <xdr:row>285</xdr:row>
      <xdr:rowOff>152400</xdr:rowOff>
    </xdr:to>
    <xdr:sp>
      <xdr:nvSpPr>
        <xdr:cNvPr id="11" name="Line 36"/>
        <xdr:cNvSpPr>
          <a:spLocks/>
        </xdr:cNvSpPr>
      </xdr:nvSpPr>
      <xdr:spPr>
        <a:xfrm>
          <a:off x="6962775" y="7786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286</xdr:row>
      <xdr:rowOff>133350</xdr:rowOff>
    </xdr:from>
    <xdr:to>
      <xdr:col>6</xdr:col>
      <xdr:colOff>0</xdr:colOff>
      <xdr:row>286</xdr:row>
      <xdr:rowOff>133350</xdr:rowOff>
    </xdr:to>
    <xdr:sp>
      <xdr:nvSpPr>
        <xdr:cNvPr id="12" name="Line 38"/>
        <xdr:cNvSpPr>
          <a:spLocks/>
        </xdr:cNvSpPr>
      </xdr:nvSpPr>
      <xdr:spPr>
        <a:xfrm>
          <a:off x="6962775" y="781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449</xdr:row>
      <xdr:rowOff>142875</xdr:rowOff>
    </xdr:from>
    <xdr:to>
      <xdr:col>6</xdr:col>
      <xdr:colOff>0</xdr:colOff>
      <xdr:row>449</xdr:row>
      <xdr:rowOff>142875</xdr:rowOff>
    </xdr:to>
    <xdr:sp>
      <xdr:nvSpPr>
        <xdr:cNvPr id="13" name="Line 41"/>
        <xdr:cNvSpPr>
          <a:spLocks/>
        </xdr:cNvSpPr>
      </xdr:nvSpPr>
      <xdr:spPr>
        <a:xfrm>
          <a:off x="6962775" y="11965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452</xdr:row>
      <xdr:rowOff>142875</xdr:rowOff>
    </xdr:from>
    <xdr:to>
      <xdr:col>6</xdr:col>
      <xdr:colOff>0</xdr:colOff>
      <xdr:row>452</xdr:row>
      <xdr:rowOff>142875</xdr:rowOff>
    </xdr:to>
    <xdr:sp>
      <xdr:nvSpPr>
        <xdr:cNvPr id="14" name="Line 42"/>
        <xdr:cNvSpPr>
          <a:spLocks/>
        </xdr:cNvSpPr>
      </xdr:nvSpPr>
      <xdr:spPr>
        <a:xfrm>
          <a:off x="6962775" y="1201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460</xdr:row>
      <xdr:rowOff>0</xdr:rowOff>
    </xdr:from>
    <xdr:to>
      <xdr:col>6</xdr:col>
      <xdr:colOff>0</xdr:colOff>
      <xdr:row>460</xdr:row>
      <xdr:rowOff>0</xdr:rowOff>
    </xdr:to>
    <xdr:sp>
      <xdr:nvSpPr>
        <xdr:cNvPr id="15" name="Line 43"/>
        <xdr:cNvSpPr>
          <a:spLocks/>
        </xdr:cNvSpPr>
      </xdr:nvSpPr>
      <xdr:spPr>
        <a:xfrm>
          <a:off x="6962775" y="1212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460</xdr:row>
      <xdr:rowOff>0</xdr:rowOff>
    </xdr:from>
    <xdr:to>
      <xdr:col>6</xdr:col>
      <xdr:colOff>0</xdr:colOff>
      <xdr:row>460</xdr:row>
      <xdr:rowOff>0</xdr:rowOff>
    </xdr:to>
    <xdr:sp>
      <xdr:nvSpPr>
        <xdr:cNvPr id="16" name="Line 44"/>
        <xdr:cNvSpPr>
          <a:spLocks/>
        </xdr:cNvSpPr>
      </xdr:nvSpPr>
      <xdr:spPr>
        <a:xfrm>
          <a:off x="6962775" y="1212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504</xdr:row>
      <xdr:rowOff>152400</xdr:rowOff>
    </xdr:from>
    <xdr:to>
      <xdr:col>6</xdr:col>
      <xdr:colOff>0</xdr:colOff>
      <xdr:row>504</xdr:row>
      <xdr:rowOff>152400</xdr:rowOff>
    </xdr:to>
    <xdr:sp>
      <xdr:nvSpPr>
        <xdr:cNvPr id="17" name="Line 73"/>
        <xdr:cNvSpPr>
          <a:spLocks/>
        </xdr:cNvSpPr>
      </xdr:nvSpPr>
      <xdr:spPr>
        <a:xfrm>
          <a:off x="6962775" y="1285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529</xdr:row>
      <xdr:rowOff>133350</xdr:rowOff>
    </xdr:from>
    <xdr:to>
      <xdr:col>6</xdr:col>
      <xdr:colOff>0</xdr:colOff>
      <xdr:row>529</xdr:row>
      <xdr:rowOff>133350</xdr:rowOff>
    </xdr:to>
    <xdr:sp>
      <xdr:nvSpPr>
        <xdr:cNvPr id="18" name="Line 74"/>
        <xdr:cNvSpPr>
          <a:spLocks/>
        </xdr:cNvSpPr>
      </xdr:nvSpPr>
      <xdr:spPr>
        <a:xfrm>
          <a:off x="6962775" y="13259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531</xdr:row>
      <xdr:rowOff>133350</xdr:rowOff>
    </xdr:from>
    <xdr:to>
      <xdr:col>6</xdr:col>
      <xdr:colOff>0</xdr:colOff>
      <xdr:row>531</xdr:row>
      <xdr:rowOff>133350</xdr:rowOff>
    </xdr:to>
    <xdr:sp>
      <xdr:nvSpPr>
        <xdr:cNvPr id="19" name="Line 75"/>
        <xdr:cNvSpPr>
          <a:spLocks/>
        </xdr:cNvSpPr>
      </xdr:nvSpPr>
      <xdr:spPr>
        <a:xfrm>
          <a:off x="6962775" y="13292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559</xdr:row>
      <xdr:rowOff>0</xdr:rowOff>
    </xdr:from>
    <xdr:to>
      <xdr:col>6</xdr:col>
      <xdr:colOff>0</xdr:colOff>
      <xdr:row>559</xdr:row>
      <xdr:rowOff>0</xdr:rowOff>
    </xdr:to>
    <xdr:sp>
      <xdr:nvSpPr>
        <xdr:cNvPr id="20" name="Line 76"/>
        <xdr:cNvSpPr>
          <a:spLocks/>
        </xdr:cNvSpPr>
      </xdr:nvSpPr>
      <xdr:spPr>
        <a:xfrm>
          <a:off x="6962775" y="13732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582</xdr:row>
      <xdr:rowOff>0</xdr:rowOff>
    </xdr:from>
    <xdr:to>
      <xdr:col>6</xdr:col>
      <xdr:colOff>0</xdr:colOff>
      <xdr:row>582</xdr:row>
      <xdr:rowOff>0</xdr:rowOff>
    </xdr:to>
    <xdr:sp>
      <xdr:nvSpPr>
        <xdr:cNvPr id="21" name="Line 77"/>
        <xdr:cNvSpPr>
          <a:spLocks/>
        </xdr:cNvSpPr>
      </xdr:nvSpPr>
      <xdr:spPr>
        <a:xfrm>
          <a:off x="6962775" y="14104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582</xdr:row>
      <xdr:rowOff>0</xdr:rowOff>
    </xdr:from>
    <xdr:to>
      <xdr:col>6</xdr:col>
      <xdr:colOff>0</xdr:colOff>
      <xdr:row>582</xdr:row>
      <xdr:rowOff>0</xdr:rowOff>
    </xdr:to>
    <xdr:sp>
      <xdr:nvSpPr>
        <xdr:cNvPr id="22" name="Line 78"/>
        <xdr:cNvSpPr>
          <a:spLocks/>
        </xdr:cNvSpPr>
      </xdr:nvSpPr>
      <xdr:spPr>
        <a:xfrm>
          <a:off x="6962775" y="14104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449</xdr:row>
      <xdr:rowOff>133350</xdr:rowOff>
    </xdr:from>
    <xdr:to>
      <xdr:col>6</xdr:col>
      <xdr:colOff>0</xdr:colOff>
      <xdr:row>449</xdr:row>
      <xdr:rowOff>133350</xdr:rowOff>
    </xdr:to>
    <xdr:sp>
      <xdr:nvSpPr>
        <xdr:cNvPr id="23" name="Line 98"/>
        <xdr:cNvSpPr>
          <a:spLocks/>
        </xdr:cNvSpPr>
      </xdr:nvSpPr>
      <xdr:spPr>
        <a:xfrm>
          <a:off x="6962775" y="1196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216</xdr:row>
      <xdr:rowOff>161925</xdr:rowOff>
    </xdr:from>
    <xdr:to>
      <xdr:col>6</xdr:col>
      <xdr:colOff>0</xdr:colOff>
      <xdr:row>216</xdr:row>
      <xdr:rowOff>161925</xdr:rowOff>
    </xdr:to>
    <xdr:sp>
      <xdr:nvSpPr>
        <xdr:cNvPr id="24" name="Line 100"/>
        <xdr:cNvSpPr>
          <a:spLocks/>
        </xdr:cNvSpPr>
      </xdr:nvSpPr>
      <xdr:spPr>
        <a:xfrm>
          <a:off x="6962775" y="5844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452</xdr:row>
      <xdr:rowOff>133350</xdr:rowOff>
    </xdr:from>
    <xdr:to>
      <xdr:col>6</xdr:col>
      <xdr:colOff>0</xdr:colOff>
      <xdr:row>452</xdr:row>
      <xdr:rowOff>133350</xdr:rowOff>
    </xdr:to>
    <xdr:sp>
      <xdr:nvSpPr>
        <xdr:cNvPr id="25" name="Line 107"/>
        <xdr:cNvSpPr>
          <a:spLocks/>
        </xdr:cNvSpPr>
      </xdr:nvSpPr>
      <xdr:spPr>
        <a:xfrm>
          <a:off x="6962775" y="1201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98</xdr:row>
      <xdr:rowOff>76200</xdr:rowOff>
    </xdr:from>
    <xdr:to>
      <xdr:col>6</xdr:col>
      <xdr:colOff>0</xdr:colOff>
      <xdr:row>98</xdr:row>
      <xdr:rowOff>76200</xdr:rowOff>
    </xdr:to>
    <xdr:sp>
      <xdr:nvSpPr>
        <xdr:cNvPr id="26" name="Line 109"/>
        <xdr:cNvSpPr>
          <a:spLocks/>
        </xdr:cNvSpPr>
      </xdr:nvSpPr>
      <xdr:spPr>
        <a:xfrm>
          <a:off x="6962775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161925</xdr:rowOff>
    </xdr:from>
    <xdr:to>
      <xdr:col>6</xdr:col>
      <xdr:colOff>0</xdr:colOff>
      <xdr:row>39</xdr:row>
      <xdr:rowOff>161925</xdr:rowOff>
    </xdr:to>
    <xdr:sp>
      <xdr:nvSpPr>
        <xdr:cNvPr id="27" name="Line 114"/>
        <xdr:cNvSpPr>
          <a:spLocks/>
        </xdr:cNvSpPr>
      </xdr:nvSpPr>
      <xdr:spPr>
        <a:xfrm>
          <a:off x="6962775" y="1088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563</xdr:row>
      <xdr:rowOff>123825</xdr:rowOff>
    </xdr:from>
    <xdr:to>
      <xdr:col>6</xdr:col>
      <xdr:colOff>0</xdr:colOff>
      <xdr:row>563</xdr:row>
      <xdr:rowOff>123825</xdr:rowOff>
    </xdr:to>
    <xdr:sp>
      <xdr:nvSpPr>
        <xdr:cNvPr id="28" name="Line 116"/>
        <xdr:cNvSpPr>
          <a:spLocks/>
        </xdr:cNvSpPr>
      </xdr:nvSpPr>
      <xdr:spPr>
        <a:xfrm>
          <a:off x="6962775" y="13809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563</xdr:row>
      <xdr:rowOff>133350</xdr:rowOff>
    </xdr:from>
    <xdr:to>
      <xdr:col>6</xdr:col>
      <xdr:colOff>0</xdr:colOff>
      <xdr:row>563</xdr:row>
      <xdr:rowOff>133350</xdr:rowOff>
    </xdr:to>
    <xdr:sp>
      <xdr:nvSpPr>
        <xdr:cNvPr id="29" name="Line 117"/>
        <xdr:cNvSpPr>
          <a:spLocks/>
        </xdr:cNvSpPr>
      </xdr:nvSpPr>
      <xdr:spPr>
        <a:xfrm>
          <a:off x="6962775" y="13810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454</xdr:row>
      <xdr:rowOff>142875</xdr:rowOff>
    </xdr:from>
    <xdr:to>
      <xdr:col>6</xdr:col>
      <xdr:colOff>0</xdr:colOff>
      <xdr:row>454</xdr:row>
      <xdr:rowOff>142875</xdr:rowOff>
    </xdr:to>
    <xdr:sp>
      <xdr:nvSpPr>
        <xdr:cNvPr id="30" name="Line 119"/>
        <xdr:cNvSpPr>
          <a:spLocks/>
        </xdr:cNvSpPr>
      </xdr:nvSpPr>
      <xdr:spPr>
        <a:xfrm>
          <a:off x="6962775" y="12046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454</xdr:row>
      <xdr:rowOff>133350</xdr:rowOff>
    </xdr:from>
    <xdr:to>
      <xdr:col>6</xdr:col>
      <xdr:colOff>0</xdr:colOff>
      <xdr:row>454</xdr:row>
      <xdr:rowOff>133350</xdr:rowOff>
    </xdr:to>
    <xdr:sp>
      <xdr:nvSpPr>
        <xdr:cNvPr id="31" name="Line 120"/>
        <xdr:cNvSpPr>
          <a:spLocks/>
        </xdr:cNvSpPr>
      </xdr:nvSpPr>
      <xdr:spPr>
        <a:xfrm>
          <a:off x="6962775" y="12045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133350</xdr:rowOff>
    </xdr:from>
    <xdr:to>
      <xdr:col>17</xdr:col>
      <xdr:colOff>190500</xdr:colOff>
      <xdr:row>11</xdr:row>
      <xdr:rowOff>133350</xdr:rowOff>
    </xdr:to>
    <xdr:sp>
      <xdr:nvSpPr>
        <xdr:cNvPr id="32" name="Line 122"/>
        <xdr:cNvSpPr>
          <a:spLocks/>
        </xdr:cNvSpPr>
      </xdr:nvSpPr>
      <xdr:spPr>
        <a:xfrm>
          <a:off x="7162800" y="321945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529</xdr:row>
      <xdr:rowOff>142875</xdr:rowOff>
    </xdr:from>
    <xdr:to>
      <xdr:col>6</xdr:col>
      <xdr:colOff>0</xdr:colOff>
      <xdr:row>529</xdr:row>
      <xdr:rowOff>142875</xdr:rowOff>
    </xdr:to>
    <xdr:sp>
      <xdr:nvSpPr>
        <xdr:cNvPr id="33" name="Line 135"/>
        <xdr:cNvSpPr>
          <a:spLocks/>
        </xdr:cNvSpPr>
      </xdr:nvSpPr>
      <xdr:spPr>
        <a:xfrm>
          <a:off x="6962775" y="13260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529</xdr:row>
      <xdr:rowOff>133350</xdr:rowOff>
    </xdr:from>
    <xdr:to>
      <xdr:col>6</xdr:col>
      <xdr:colOff>0</xdr:colOff>
      <xdr:row>529</xdr:row>
      <xdr:rowOff>133350</xdr:rowOff>
    </xdr:to>
    <xdr:sp>
      <xdr:nvSpPr>
        <xdr:cNvPr id="34" name="Line 136"/>
        <xdr:cNvSpPr>
          <a:spLocks/>
        </xdr:cNvSpPr>
      </xdr:nvSpPr>
      <xdr:spPr>
        <a:xfrm>
          <a:off x="6962775" y="13259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455</xdr:row>
      <xdr:rowOff>142875</xdr:rowOff>
    </xdr:from>
    <xdr:to>
      <xdr:col>6</xdr:col>
      <xdr:colOff>0</xdr:colOff>
      <xdr:row>455</xdr:row>
      <xdr:rowOff>142875</xdr:rowOff>
    </xdr:to>
    <xdr:sp>
      <xdr:nvSpPr>
        <xdr:cNvPr id="35" name="Line 138"/>
        <xdr:cNvSpPr>
          <a:spLocks/>
        </xdr:cNvSpPr>
      </xdr:nvSpPr>
      <xdr:spPr>
        <a:xfrm>
          <a:off x="6962775" y="12062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455</xdr:row>
      <xdr:rowOff>133350</xdr:rowOff>
    </xdr:from>
    <xdr:to>
      <xdr:col>6</xdr:col>
      <xdr:colOff>0</xdr:colOff>
      <xdr:row>455</xdr:row>
      <xdr:rowOff>133350</xdr:rowOff>
    </xdr:to>
    <xdr:sp>
      <xdr:nvSpPr>
        <xdr:cNvPr id="36" name="Line 139"/>
        <xdr:cNvSpPr>
          <a:spLocks/>
        </xdr:cNvSpPr>
      </xdr:nvSpPr>
      <xdr:spPr>
        <a:xfrm>
          <a:off x="6962775" y="12061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457</xdr:row>
      <xdr:rowOff>142875</xdr:rowOff>
    </xdr:from>
    <xdr:to>
      <xdr:col>6</xdr:col>
      <xdr:colOff>0</xdr:colOff>
      <xdr:row>457</xdr:row>
      <xdr:rowOff>142875</xdr:rowOff>
    </xdr:to>
    <xdr:sp>
      <xdr:nvSpPr>
        <xdr:cNvPr id="37" name="Line 145"/>
        <xdr:cNvSpPr>
          <a:spLocks/>
        </xdr:cNvSpPr>
      </xdr:nvSpPr>
      <xdr:spPr>
        <a:xfrm>
          <a:off x="6962775" y="1209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457</xdr:row>
      <xdr:rowOff>133350</xdr:rowOff>
    </xdr:from>
    <xdr:to>
      <xdr:col>6</xdr:col>
      <xdr:colOff>0</xdr:colOff>
      <xdr:row>457</xdr:row>
      <xdr:rowOff>133350</xdr:rowOff>
    </xdr:to>
    <xdr:sp>
      <xdr:nvSpPr>
        <xdr:cNvPr id="38" name="Line 146"/>
        <xdr:cNvSpPr>
          <a:spLocks/>
        </xdr:cNvSpPr>
      </xdr:nvSpPr>
      <xdr:spPr>
        <a:xfrm>
          <a:off x="6962775" y="1209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502</xdr:row>
      <xdr:rowOff>133350</xdr:rowOff>
    </xdr:from>
    <xdr:to>
      <xdr:col>6</xdr:col>
      <xdr:colOff>0</xdr:colOff>
      <xdr:row>502</xdr:row>
      <xdr:rowOff>133350</xdr:rowOff>
    </xdr:to>
    <xdr:sp>
      <xdr:nvSpPr>
        <xdr:cNvPr id="39" name="Line 148"/>
        <xdr:cNvSpPr>
          <a:spLocks/>
        </xdr:cNvSpPr>
      </xdr:nvSpPr>
      <xdr:spPr>
        <a:xfrm>
          <a:off x="6962775" y="1282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502</xdr:row>
      <xdr:rowOff>133350</xdr:rowOff>
    </xdr:from>
    <xdr:to>
      <xdr:col>6</xdr:col>
      <xdr:colOff>0</xdr:colOff>
      <xdr:row>502</xdr:row>
      <xdr:rowOff>133350</xdr:rowOff>
    </xdr:to>
    <xdr:sp>
      <xdr:nvSpPr>
        <xdr:cNvPr id="40" name="Line 149"/>
        <xdr:cNvSpPr>
          <a:spLocks/>
        </xdr:cNvSpPr>
      </xdr:nvSpPr>
      <xdr:spPr>
        <a:xfrm>
          <a:off x="6962775" y="1282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502</xdr:row>
      <xdr:rowOff>142875</xdr:rowOff>
    </xdr:from>
    <xdr:to>
      <xdr:col>6</xdr:col>
      <xdr:colOff>0</xdr:colOff>
      <xdr:row>502</xdr:row>
      <xdr:rowOff>142875</xdr:rowOff>
    </xdr:to>
    <xdr:sp>
      <xdr:nvSpPr>
        <xdr:cNvPr id="41" name="Line 150"/>
        <xdr:cNvSpPr>
          <a:spLocks/>
        </xdr:cNvSpPr>
      </xdr:nvSpPr>
      <xdr:spPr>
        <a:xfrm>
          <a:off x="6962775" y="12823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502</xdr:row>
      <xdr:rowOff>133350</xdr:rowOff>
    </xdr:from>
    <xdr:to>
      <xdr:col>6</xdr:col>
      <xdr:colOff>0</xdr:colOff>
      <xdr:row>502</xdr:row>
      <xdr:rowOff>133350</xdr:rowOff>
    </xdr:to>
    <xdr:sp>
      <xdr:nvSpPr>
        <xdr:cNvPr id="42" name="Line 151"/>
        <xdr:cNvSpPr>
          <a:spLocks/>
        </xdr:cNvSpPr>
      </xdr:nvSpPr>
      <xdr:spPr>
        <a:xfrm>
          <a:off x="6962775" y="1282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504</xdr:row>
      <xdr:rowOff>133350</xdr:rowOff>
    </xdr:from>
    <xdr:to>
      <xdr:col>6</xdr:col>
      <xdr:colOff>0</xdr:colOff>
      <xdr:row>504</xdr:row>
      <xdr:rowOff>133350</xdr:rowOff>
    </xdr:to>
    <xdr:sp>
      <xdr:nvSpPr>
        <xdr:cNvPr id="43" name="Line 153"/>
        <xdr:cNvSpPr>
          <a:spLocks/>
        </xdr:cNvSpPr>
      </xdr:nvSpPr>
      <xdr:spPr>
        <a:xfrm>
          <a:off x="6962775" y="1285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504</xdr:row>
      <xdr:rowOff>133350</xdr:rowOff>
    </xdr:from>
    <xdr:to>
      <xdr:col>6</xdr:col>
      <xdr:colOff>0</xdr:colOff>
      <xdr:row>504</xdr:row>
      <xdr:rowOff>133350</xdr:rowOff>
    </xdr:to>
    <xdr:sp>
      <xdr:nvSpPr>
        <xdr:cNvPr id="44" name="Line 154"/>
        <xdr:cNvSpPr>
          <a:spLocks/>
        </xdr:cNvSpPr>
      </xdr:nvSpPr>
      <xdr:spPr>
        <a:xfrm>
          <a:off x="6962775" y="1285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504</xdr:row>
      <xdr:rowOff>142875</xdr:rowOff>
    </xdr:from>
    <xdr:to>
      <xdr:col>6</xdr:col>
      <xdr:colOff>0</xdr:colOff>
      <xdr:row>504</xdr:row>
      <xdr:rowOff>142875</xdr:rowOff>
    </xdr:to>
    <xdr:sp>
      <xdr:nvSpPr>
        <xdr:cNvPr id="45" name="Line 155"/>
        <xdr:cNvSpPr>
          <a:spLocks/>
        </xdr:cNvSpPr>
      </xdr:nvSpPr>
      <xdr:spPr>
        <a:xfrm>
          <a:off x="6962775" y="12855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504</xdr:row>
      <xdr:rowOff>133350</xdr:rowOff>
    </xdr:from>
    <xdr:to>
      <xdr:col>6</xdr:col>
      <xdr:colOff>0</xdr:colOff>
      <xdr:row>504</xdr:row>
      <xdr:rowOff>133350</xdr:rowOff>
    </xdr:to>
    <xdr:sp>
      <xdr:nvSpPr>
        <xdr:cNvPr id="46" name="Line 156"/>
        <xdr:cNvSpPr>
          <a:spLocks/>
        </xdr:cNvSpPr>
      </xdr:nvSpPr>
      <xdr:spPr>
        <a:xfrm>
          <a:off x="6962775" y="1285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531</xdr:row>
      <xdr:rowOff>133350</xdr:rowOff>
    </xdr:from>
    <xdr:to>
      <xdr:col>6</xdr:col>
      <xdr:colOff>0</xdr:colOff>
      <xdr:row>531</xdr:row>
      <xdr:rowOff>133350</xdr:rowOff>
    </xdr:to>
    <xdr:sp>
      <xdr:nvSpPr>
        <xdr:cNvPr id="47" name="Line 158"/>
        <xdr:cNvSpPr>
          <a:spLocks/>
        </xdr:cNvSpPr>
      </xdr:nvSpPr>
      <xdr:spPr>
        <a:xfrm>
          <a:off x="6962775" y="13292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531</xdr:row>
      <xdr:rowOff>142875</xdr:rowOff>
    </xdr:from>
    <xdr:to>
      <xdr:col>6</xdr:col>
      <xdr:colOff>0</xdr:colOff>
      <xdr:row>531</xdr:row>
      <xdr:rowOff>142875</xdr:rowOff>
    </xdr:to>
    <xdr:sp>
      <xdr:nvSpPr>
        <xdr:cNvPr id="48" name="Line 159"/>
        <xdr:cNvSpPr>
          <a:spLocks/>
        </xdr:cNvSpPr>
      </xdr:nvSpPr>
      <xdr:spPr>
        <a:xfrm>
          <a:off x="6962775" y="13293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531</xdr:row>
      <xdr:rowOff>133350</xdr:rowOff>
    </xdr:from>
    <xdr:to>
      <xdr:col>6</xdr:col>
      <xdr:colOff>0</xdr:colOff>
      <xdr:row>531</xdr:row>
      <xdr:rowOff>133350</xdr:rowOff>
    </xdr:to>
    <xdr:sp>
      <xdr:nvSpPr>
        <xdr:cNvPr id="49" name="Line 160"/>
        <xdr:cNvSpPr>
          <a:spLocks/>
        </xdr:cNvSpPr>
      </xdr:nvSpPr>
      <xdr:spPr>
        <a:xfrm>
          <a:off x="6962775" y="13292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473</xdr:row>
      <xdr:rowOff>142875</xdr:rowOff>
    </xdr:from>
    <xdr:to>
      <xdr:col>6</xdr:col>
      <xdr:colOff>0</xdr:colOff>
      <xdr:row>473</xdr:row>
      <xdr:rowOff>142875</xdr:rowOff>
    </xdr:to>
    <xdr:sp>
      <xdr:nvSpPr>
        <xdr:cNvPr id="50" name="Line 165"/>
        <xdr:cNvSpPr>
          <a:spLocks/>
        </xdr:cNvSpPr>
      </xdr:nvSpPr>
      <xdr:spPr>
        <a:xfrm>
          <a:off x="6962775" y="1235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473</xdr:row>
      <xdr:rowOff>133350</xdr:rowOff>
    </xdr:from>
    <xdr:to>
      <xdr:col>6</xdr:col>
      <xdr:colOff>0</xdr:colOff>
      <xdr:row>473</xdr:row>
      <xdr:rowOff>133350</xdr:rowOff>
    </xdr:to>
    <xdr:sp>
      <xdr:nvSpPr>
        <xdr:cNvPr id="51" name="Line 166"/>
        <xdr:cNvSpPr>
          <a:spLocks/>
        </xdr:cNvSpPr>
      </xdr:nvSpPr>
      <xdr:spPr>
        <a:xfrm>
          <a:off x="6962775" y="12352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480</xdr:row>
      <xdr:rowOff>133350</xdr:rowOff>
    </xdr:from>
    <xdr:to>
      <xdr:col>6</xdr:col>
      <xdr:colOff>0</xdr:colOff>
      <xdr:row>480</xdr:row>
      <xdr:rowOff>133350</xdr:rowOff>
    </xdr:to>
    <xdr:sp>
      <xdr:nvSpPr>
        <xdr:cNvPr id="52" name="Line 168"/>
        <xdr:cNvSpPr>
          <a:spLocks/>
        </xdr:cNvSpPr>
      </xdr:nvSpPr>
      <xdr:spPr>
        <a:xfrm>
          <a:off x="6962775" y="12466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480</xdr:row>
      <xdr:rowOff>142875</xdr:rowOff>
    </xdr:from>
    <xdr:to>
      <xdr:col>6</xdr:col>
      <xdr:colOff>0</xdr:colOff>
      <xdr:row>480</xdr:row>
      <xdr:rowOff>142875</xdr:rowOff>
    </xdr:to>
    <xdr:sp>
      <xdr:nvSpPr>
        <xdr:cNvPr id="53" name="Line 169"/>
        <xdr:cNvSpPr>
          <a:spLocks/>
        </xdr:cNvSpPr>
      </xdr:nvSpPr>
      <xdr:spPr>
        <a:xfrm>
          <a:off x="6962775" y="1246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480</xdr:row>
      <xdr:rowOff>133350</xdr:rowOff>
    </xdr:from>
    <xdr:to>
      <xdr:col>6</xdr:col>
      <xdr:colOff>0</xdr:colOff>
      <xdr:row>480</xdr:row>
      <xdr:rowOff>133350</xdr:rowOff>
    </xdr:to>
    <xdr:sp>
      <xdr:nvSpPr>
        <xdr:cNvPr id="54" name="Line 170"/>
        <xdr:cNvSpPr>
          <a:spLocks/>
        </xdr:cNvSpPr>
      </xdr:nvSpPr>
      <xdr:spPr>
        <a:xfrm>
          <a:off x="6962775" y="12466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93</xdr:row>
      <xdr:rowOff>0</xdr:rowOff>
    </xdr:to>
    <xdr:sp>
      <xdr:nvSpPr>
        <xdr:cNvPr id="55" name="Line 172"/>
        <xdr:cNvSpPr>
          <a:spLocks/>
        </xdr:cNvSpPr>
      </xdr:nvSpPr>
      <xdr:spPr>
        <a:xfrm>
          <a:off x="6962775" y="2547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85725</xdr:rowOff>
    </xdr:from>
    <xdr:to>
      <xdr:col>6</xdr:col>
      <xdr:colOff>0</xdr:colOff>
      <xdr:row>130</xdr:row>
      <xdr:rowOff>85725</xdr:rowOff>
    </xdr:to>
    <xdr:sp>
      <xdr:nvSpPr>
        <xdr:cNvPr id="56" name="Line 179"/>
        <xdr:cNvSpPr>
          <a:spLocks/>
        </xdr:cNvSpPr>
      </xdr:nvSpPr>
      <xdr:spPr>
        <a:xfrm>
          <a:off x="6962775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85725</xdr:rowOff>
    </xdr:from>
    <xdr:to>
      <xdr:col>6</xdr:col>
      <xdr:colOff>0</xdr:colOff>
      <xdr:row>130</xdr:row>
      <xdr:rowOff>85725</xdr:rowOff>
    </xdr:to>
    <xdr:sp>
      <xdr:nvSpPr>
        <xdr:cNvPr id="57" name="Line 180"/>
        <xdr:cNvSpPr>
          <a:spLocks/>
        </xdr:cNvSpPr>
      </xdr:nvSpPr>
      <xdr:spPr>
        <a:xfrm>
          <a:off x="6962775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76200</xdr:rowOff>
    </xdr:from>
    <xdr:to>
      <xdr:col>6</xdr:col>
      <xdr:colOff>0</xdr:colOff>
      <xdr:row>130</xdr:row>
      <xdr:rowOff>76200</xdr:rowOff>
    </xdr:to>
    <xdr:sp>
      <xdr:nvSpPr>
        <xdr:cNvPr id="58" name="Line 182"/>
        <xdr:cNvSpPr>
          <a:spLocks/>
        </xdr:cNvSpPr>
      </xdr:nvSpPr>
      <xdr:spPr>
        <a:xfrm>
          <a:off x="6962775" y="3554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137</xdr:row>
      <xdr:rowOff>85725</xdr:rowOff>
    </xdr:from>
    <xdr:to>
      <xdr:col>6</xdr:col>
      <xdr:colOff>0</xdr:colOff>
      <xdr:row>137</xdr:row>
      <xdr:rowOff>85725</xdr:rowOff>
    </xdr:to>
    <xdr:sp>
      <xdr:nvSpPr>
        <xdr:cNvPr id="59" name="Line 191"/>
        <xdr:cNvSpPr>
          <a:spLocks/>
        </xdr:cNvSpPr>
      </xdr:nvSpPr>
      <xdr:spPr>
        <a:xfrm>
          <a:off x="6962775" y="3762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137</xdr:row>
      <xdr:rowOff>85725</xdr:rowOff>
    </xdr:from>
    <xdr:to>
      <xdr:col>6</xdr:col>
      <xdr:colOff>0</xdr:colOff>
      <xdr:row>137</xdr:row>
      <xdr:rowOff>85725</xdr:rowOff>
    </xdr:to>
    <xdr:sp>
      <xdr:nvSpPr>
        <xdr:cNvPr id="60" name="Line 192"/>
        <xdr:cNvSpPr>
          <a:spLocks/>
        </xdr:cNvSpPr>
      </xdr:nvSpPr>
      <xdr:spPr>
        <a:xfrm>
          <a:off x="6962775" y="3762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137</xdr:row>
      <xdr:rowOff>76200</xdr:rowOff>
    </xdr:from>
    <xdr:to>
      <xdr:col>6</xdr:col>
      <xdr:colOff>0</xdr:colOff>
      <xdr:row>137</xdr:row>
      <xdr:rowOff>76200</xdr:rowOff>
    </xdr:to>
    <xdr:sp>
      <xdr:nvSpPr>
        <xdr:cNvPr id="61" name="Line 194"/>
        <xdr:cNvSpPr>
          <a:spLocks/>
        </xdr:cNvSpPr>
      </xdr:nvSpPr>
      <xdr:spPr>
        <a:xfrm>
          <a:off x="6962775" y="3761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85725</xdr:rowOff>
    </xdr:from>
    <xdr:to>
      <xdr:col>6</xdr:col>
      <xdr:colOff>0</xdr:colOff>
      <xdr:row>75</xdr:row>
      <xdr:rowOff>85725</xdr:rowOff>
    </xdr:to>
    <xdr:sp>
      <xdr:nvSpPr>
        <xdr:cNvPr id="62" name="Line 202"/>
        <xdr:cNvSpPr>
          <a:spLocks/>
        </xdr:cNvSpPr>
      </xdr:nvSpPr>
      <xdr:spPr>
        <a:xfrm>
          <a:off x="6962775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85725</xdr:rowOff>
    </xdr:from>
    <xdr:to>
      <xdr:col>6</xdr:col>
      <xdr:colOff>0</xdr:colOff>
      <xdr:row>75</xdr:row>
      <xdr:rowOff>85725</xdr:rowOff>
    </xdr:to>
    <xdr:sp>
      <xdr:nvSpPr>
        <xdr:cNvPr id="63" name="Line 203"/>
        <xdr:cNvSpPr>
          <a:spLocks/>
        </xdr:cNvSpPr>
      </xdr:nvSpPr>
      <xdr:spPr>
        <a:xfrm>
          <a:off x="6962775" y="2051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75</xdr:row>
      <xdr:rowOff>76200</xdr:rowOff>
    </xdr:from>
    <xdr:to>
      <xdr:col>6</xdr:col>
      <xdr:colOff>0</xdr:colOff>
      <xdr:row>75</xdr:row>
      <xdr:rowOff>76200</xdr:rowOff>
    </xdr:to>
    <xdr:sp>
      <xdr:nvSpPr>
        <xdr:cNvPr id="64" name="Line 205"/>
        <xdr:cNvSpPr>
          <a:spLocks/>
        </xdr:cNvSpPr>
      </xdr:nvSpPr>
      <xdr:spPr>
        <a:xfrm>
          <a:off x="6962775" y="2050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103</xdr:row>
      <xdr:rowOff>85725</xdr:rowOff>
    </xdr:from>
    <xdr:to>
      <xdr:col>6</xdr:col>
      <xdr:colOff>0</xdr:colOff>
      <xdr:row>103</xdr:row>
      <xdr:rowOff>85725</xdr:rowOff>
    </xdr:to>
    <xdr:sp>
      <xdr:nvSpPr>
        <xdr:cNvPr id="65" name="Line 206"/>
        <xdr:cNvSpPr>
          <a:spLocks/>
        </xdr:cNvSpPr>
      </xdr:nvSpPr>
      <xdr:spPr>
        <a:xfrm>
          <a:off x="6962775" y="2837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103</xdr:row>
      <xdr:rowOff>76200</xdr:rowOff>
    </xdr:from>
    <xdr:to>
      <xdr:col>6</xdr:col>
      <xdr:colOff>0</xdr:colOff>
      <xdr:row>103</xdr:row>
      <xdr:rowOff>76200</xdr:rowOff>
    </xdr:to>
    <xdr:sp>
      <xdr:nvSpPr>
        <xdr:cNvPr id="66" name="Line 208"/>
        <xdr:cNvSpPr>
          <a:spLocks/>
        </xdr:cNvSpPr>
      </xdr:nvSpPr>
      <xdr:spPr>
        <a:xfrm>
          <a:off x="6962775" y="2836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194</xdr:row>
      <xdr:rowOff>133350</xdr:rowOff>
    </xdr:from>
    <xdr:to>
      <xdr:col>6</xdr:col>
      <xdr:colOff>0</xdr:colOff>
      <xdr:row>194</xdr:row>
      <xdr:rowOff>133350</xdr:rowOff>
    </xdr:to>
    <xdr:sp>
      <xdr:nvSpPr>
        <xdr:cNvPr id="67" name="Line 216"/>
        <xdr:cNvSpPr>
          <a:spLocks/>
        </xdr:cNvSpPr>
      </xdr:nvSpPr>
      <xdr:spPr>
        <a:xfrm>
          <a:off x="6962775" y="5388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194</xdr:row>
      <xdr:rowOff>85725</xdr:rowOff>
    </xdr:from>
    <xdr:to>
      <xdr:col>6</xdr:col>
      <xdr:colOff>0</xdr:colOff>
      <xdr:row>194</xdr:row>
      <xdr:rowOff>85725</xdr:rowOff>
    </xdr:to>
    <xdr:sp>
      <xdr:nvSpPr>
        <xdr:cNvPr id="68" name="Line 217"/>
        <xdr:cNvSpPr>
          <a:spLocks/>
        </xdr:cNvSpPr>
      </xdr:nvSpPr>
      <xdr:spPr>
        <a:xfrm>
          <a:off x="6962775" y="5383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194</xdr:row>
      <xdr:rowOff>85725</xdr:rowOff>
    </xdr:from>
    <xdr:to>
      <xdr:col>6</xdr:col>
      <xdr:colOff>0</xdr:colOff>
      <xdr:row>194</xdr:row>
      <xdr:rowOff>85725</xdr:rowOff>
    </xdr:to>
    <xdr:sp>
      <xdr:nvSpPr>
        <xdr:cNvPr id="69" name="Line 218"/>
        <xdr:cNvSpPr>
          <a:spLocks/>
        </xdr:cNvSpPr>
      </xdr:nvSpPr>
      <xdr:spPr>
        <a:xfrm>
          <a:off x="6962775" y="5383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194</xdr:row>
      <xdr:rowOff>76200</xdr:rowOff>
    </xdr:from>
    <xdr:to>
      <xdr:col>6</xdr:col>
      <xdr:colOff>0</xdr:colOff>
      <xdr:row>194</xdr:row>
      <xdr:rowOff>76200</xdr:rowOff>
    </xdr:to>
    <xdr:sp>
      <xdr:nvSpPr>
        <xdr:cNvPr id="70" name="Line 220"/>
        <xdr:cNvSpPr>
          <a:spLocks/>
        </xdr:cNvSpPr>
      </xdr:nvSpPr>
      <xdr:spPr>
        <a:xfrm>
          <a:off x="6962775" y="5382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263</xdr:row>
      <xdr:rowOff>133350</xdr:rowOff>
    </xdr:from>
    <xdr:to>
      <xdr:col>6</xdr:col>
      <xdr:colOff>0</xdr:colOff>
      <xdr:row>263</xdr:row>
      <xdr:rowOff>133350</xdr:rowOff>
    </xdr:to>
    <xdr:sp>
      <xdr:nvSpPr>
        <xdr:cNvPr id="71" name="Line 221"/>
        <xdr:cNvSpPr>
          <a:spLocks/>
        </xdr:cNvSpPr>
      </xdr:nvSpPr>
      <xdr:spPr>
        <a:xfrm>
          <a:off x="6962775" y="7107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286</xdr:row>
      <xdr:rowOff>133350</xdr:rowOff>
    </xdr:from>
    <xdr:to>
      <xdr:col>6</xdr:col>
      <xdr:colOff>0</xdr:colOff>
      <xdr:row>286</xdr:row>
      <xdr:rowOff>133350</xdr:rowOff>
    </xdr:to>
    <xdr:sp>
      <xdr:nvSpPr>
        <xdr:cNvPr id="72" name="Line 224"/>
        <xdr:cNvSpPr>
          <a:spLocks/>
        </xdr:cNvSpPr>
      </xdr:nvSpPr>
      <xdr:spPr>
        <a:xfrm>
          <a:off x="6962775" y="781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198</xdr:row>
      <xdr:rowOff>161925</xdr:rowOff>
    </xdr:from>
    <xdr:to>
      <xdr:col>6</xdr:col>
      <xdr:colOff>0</xdr:colOff>
      <xdr:row>198</xdr:row>
      <xdr:rowOff>161925</xdr:rowOff>
    </xdr:to>
    <xdr:sp>
      <xdr:nvSpPr>
        <xdr:cNvPr id="73" name="Line 227"/>
        <xdr:cNvSpPr>
          <a:spLocks/>
        </xdr:cNvSpPr>
      </xdr:nvSpPr>
      <xdr:spPr>
        <a:xfrm>
          <a:off x="6962775" y="5497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288</xdr:row>
      <xdr:rowOff>142875</xdr:rowOff>
    </xdr:from>
    <xdr:to>
      <xdr:col>6</xdr:col>
      <xdr:colOff>0</xdr:colOff>
      <xdr:row>288</xdr:row>
      <xdr:rowOff>142875</xdr:rowOff>
    </xdr:to>
    <xdr:sp>
      <xdr:nvSpPr>
        <xdr:cNvPr id="74" name="Line 229"/>
        <xdr:cNvSpPr>
          <a:spLocks/>
        </xdr:cNvSpPr>
      </xdr:nvSpPr>
      <xdr:spPr>
        <a:xfrm>
          <a:off x="6962775" y="788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332</xdr:row>
      <xdr:rowOff>123825</xdr:rowOff>
    </xdr:from>
    <xdr:to>
      <xdr:col>6</xdr:col>
      <xdr:colOff>0</xdr:colOff>
      <xdr:row>332</xdr:row>
      <xdr:rowOff>123825</xdr:rowOff>
    </xdr:to>
    <xdr:sp>
      <xdr:nvSpPr>
        <xdr:cNvPr id="75" name="Line 230"/>
        <xdr:cNvSpPr>
          <a:spLocks/>
        </xdr:cNvSpPr>
      </xdr:nvSpPr>
      <xdr:spPr>
        <a:xfrm>
          <a:off x="6962775" y="922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287</xdr:row>
      <xdr:rowOff>152400</xdr:rowOff>
    </xdr:from>
    <xdr:to>
      <xdr:col>6</xdr:col>
      <xdr:colOff>0</xdr:colOff>
      <xdr:row>287</xdr:row>
      <xdr:rowOff>152400</xdr:rowOff>
    </xdr:to>
    <xdr:sp>
      <xdr:nvSpPr>
        <xdr:cNvPr id="76" name="Line 231"/>
        <xdr:cNvSpPr>
          <a:spLocks/>
        </xdr:cNvSpPr>
      </xdr:nvSpPr>
      <xdr:spPr>
        <a:xfrm>
          <a:off x="6962775" y="785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76200</xdr:rowOff>
    </xdr:from>
    <xdr:to>
      <xdr:col>6</xdr:col>
      <xdr:colOff>0</xdr:colOff>
      <xdr:row>78</xdr:row>
      <xdr:rowOff>76200</xdr:rowOff>
    </xdr:to>
    <xdr:sp>
      <xdr:nvSpPr>
        <xdr:cNvPr id="77" name="Line 233"/>
        <xdr:cNvSpPr>
          <a:spLocks/>
        </xdr:cNvSpPr>
      </xdr:nvSpPr>
      <xdr:spPr>
        <a:xfrm>
          <a:off x="6962775" y="2142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85725</xdr:rowOff>
    </xdr:from>
    <xdr:to>
      <xdr:col>6</xdr:col>
      <xdr:colOff>0</xdr:colOff>
      <xdr:row>78</xdr:row>
      <xdr:rowOff>85725</xdr:rowOff>
    </xdr:to>
    <xdr:sp>
      <xdr:nvSpPr>
        <xdr:cNvPr id="78" name="Line 234"/>
        <xdr:cNvSpPr>
          <a:spLocks/>
        </xdr:cNvSpPr>
      </xdr:nvSpPr>
      <xdr:spPr>
        <a:xfrm>
          <a:off x="6962775" y="2143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85725</xdr:rowOff>
    </xdr:from>
    <xdr:to>
      <xdr:col>6</xdr:col>
      <xdr:colOff>0</xdr:colOff>
      <xdr:row>78</xdr:row>
      <xdr:rowOff>85725</xdr:rowOff>
    </xdr:to>
    <xdr:sp>
      <xdr:nvSpPr>
        <xdr:cNvPr id="79" name="Line 235"/>
        <xdr:cNvSpPr>
          <a:spLocks/>
        </xdr:cNvSpPr>
      </xdr:nvSpPr>
      <xdr:spPr>
        <a:xfrm>
          <a:off x="6962775" y="2143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76200</xdr:rowOff>
    </xdr:from>
    <xdr:to>
      <xdr:col>6</xdr:col>
      <xdr:colOff>0</xdr:colOff>
      <xdr:row>78</xdr:row>
      <xdr:rowOff>76200</xdr:rowOff>
    </xdr:to>
    <xdr:sp>
      <xdr:nvSpPr>
        <xdr:cNvPr id="80" name="Line 237"/>
        <xdr:cNvSpPr>
          <a:spLocks/>
        </xdr:cNvSpPr>
      </xdr:nvSpPr>
      <xdr:spPr>
        <a:xfrm>
          <a:off x="6962775" y="2142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81</xdr:row>
      <xdr:rowOff>76200</xdr:rowOff>
    </xdr:from>
    <xdr:to>
      <xdr:col>6</xdr:col>
      <xdr:colOff>0</xdr:colOff>
      <xdr:row>81</xdr:row>
      <xdr:rowOff>76200</xdr:rowOff>
    </xdr:to>
    <xdr:sp>
      <xdr:nvSpPr>
        <xdr:cNvPr id="81" name="Line 238"/>
        <xdr:cNvSpPr>
          <a:spLocks/>
        </xdr:cNvSpPr>
      </xdr:nvSpPr>
      <xdr:spPr>
        <a:xfrm>
          <a:off x="6962775" y="2233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81</xdr:row>
      <xdr:rowOff>85725</xdr:rowOff>
    </xdr:from>
    <xdr:to>
      <xdr:col>6</xdr:col>
      <xdr:colOff>0</xdr:colOff>
      <xdr:row>81</xdr:row>
      <xdr:rowOff>85725</xdr:rowOff>
    </xdr:to>
    <xdr:sp>
      <xdr:nvSpPr>
        <xdr:cNvPr id="82" name="Line 239"/>
        <xdr:cNvSpPr>
          <a:spLocks/>
        </xdr:cNvSpPr>
      </xdr:nvSpPr>
      <xdr:spPr>
        <a:xfrm>
          <a:off x="6962775" y="2234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81</xdr:row>
      <xdr:rowOff>85725</xdr:rowOff>
    </xdr:from>
    <xdr:to>
      <xdr:col>6</xdr:col>
      <xdr:colOff>0</xdr:colOff>
      <xdr:row>81</xdr:row>
      <xdr:rowOff>85725</xdr:rowOff>
    </xdr:to>
    <xdr:sp>
      <xdr:nvSpPr>
        <xdr:cNvPr id="83" name="Line 240"/>
        <xdr:cNvSpPr>
          <a:spLocks/>
        </xdr:cNvSpPr>
      </xdr:nvSpPr>
      <xdr:spPr>
        <a:xfrm>
          <a:off x="6962775" y="2234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81</xdr:row>
      <xdr:rowOff>76200</xdr:rowOff>
    </xdr:from>
    <xdr:to>
      <xdr:col>6</xdr:col>
      <xdr:colOff>0</xdr:colOff>
      <xdr:row>81</xdr:row>
      <xdr:rowOff>76200</xdr:rowOff>
    </xdr:to>
    <xdr:sp>
      <xdr:nvSpPr>
        <xdr:cNvPr id="84" name="Line 242"/>
        <xdr:cNvSpPr>
          <a:spLocks/>
        </xdr:cNvSpPr>
      </xdr:nvSpPr>
      <xdr:spPr>
        <a:xfrm>
          <a:off x="6962775" y="2233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83</xdr:row>
      <xdr:rowOff>76200</xdr:rowOff>
    </xdr:from>
    <xdr:to>
      <xdr:col>6</xdr:col>
      <xdr:colOff>0</xdr:colOff>
      <xdr:row>83</xdr:row>
      <xdr:rowOff>76200</xdr:rowOff>
    </xdr:to>
    <xdr:sp>
      <xdr:nvSpPr>
        <xdr:cNvPr id="85" name="Line 243"/>
        <xdr:cNvSpPr>
          <a:spLocks/>
        </xdr:cNvSpPr>
      </xdr:nvSpPr>
      <xdr:spPr>
        <a:xfrm>
          <a:off x="69627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83</xdr:row>
      <xdr:rowOff>85725</xdr:rowOff>
    </xdr:from>
    <xdr:to>
      <xdr:col>6</xdr:col>
      <xdr:colOff>0</xdr:colOff>
      <xdr:row>83</xdr:row>
      <xdr:rowOff>85725</xdr:rowOff>
    </xdr:to>
    <xdr:sp>
      <xdr:nvSpPr>
        <xdr:cNvPr id="86" name="Line 244"/>
        <xdr:cNvSpPr>
          <a:spLocks/>
        </xdr:cNvSpPr>
      </xdr:nvSpPr>
      <xdr:spPr>
        <a:xfrm>
          <a:off x="6962775" y="2290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83</xdr:row>
      <xdr:rowOff>85725</xdr:rowOff>
    </xdr:from>
    <xdr:to>
      <xdr:col>6</xdr:col>
      <xdr:colOff>0</xdr:colOff>
      <xdr:row>83</xdr:row>
      <xdr:rowOff>85725</xdr:rowOff>
    </xdr:to>
    <xdr:sp>
      <xdr:nvSpPr>
        <xdr:cNvPr id="87" name="Line 245"/>
        <xdr:cNvSpPr>
          <a:spLocks/>
        </xdr:cNvSpPr>
      </xdr:nvSpPr>
      <xdr:spPr>
        <a:xfrm>
          <a:off x="6962775" y="2290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83</xdr:row>
      <xdr:rowOff>76200</xdr:rowOff>
    </xdr:from>
    <xdr:to>
      <xdr:col>6</xdr:col>
      <xdr:colOff>0</xdr:colOff>
      <xdr:row>83</xdr:row>
      <xdr:rowOff>76200</xdr:rowOff>
    </xdr:to>
    <xdr:sp>
      <xdr:nvSpPr>
        <xdr:cNvPr id="88" name="Line 247"/>
        <xdr:cNvSpPr>
          <a:spLocks/>
        </xdr:cNvSpPr>
      </xdr:nvSpPr>
      <xdr:spPr>
        <a:xfrm>
          <a:off x="69627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333</xdr:row>
      <xdr:rowOff>133350</xdr:rowOff>
    </xdr:from>
    <xdr:to>
      <xdr:col>6</xdr:col>
      <xdr:colOff>0</xdr:colOff>
      <xdr:row>333</xdr:row>
      <xdr:rowOff>133350</xdr:rowOff>
    </xdr:to>
    <xdr:sp>
      <xdr:nvSpPr>
        <xdr:cNvPr id="89" name="Line 248"/>
        <xdr:cNvSpPr>
          <a:spLocks/>
        </xdr:cNvSpPr>
      </xdr:nvSpPr>
      <xdr:spPr>
        <a:xfrm>
          <a:off x="6962775" y="9255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333</xdr:row>
      <xdr:rowOff>133350</xdr:rowOff>
    </xdr:from>
    <xdr:to>
      <xdr:col>6</xdr:col>
      <xdr:colOff>0</xdr:colOff>
      <xdr:row>333</xdr:row>
      <xdr:rowOff>133350</xdr:rowOff>
    </xdr:to>
    <xdr:sp>
      <xdr:nvSpPr>
        <xdr:cNvPr id="90" name="Line 249"/>
        <xdr:cNvSpPr>
          <a:spLocks/>
        </xdr:cNvSpPr>
      </xdr:nvSpPr>
      <xdr:spPr>
        <a:xfrm>
          <a:off x="6962775" y="9255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354</xdr:row>
      <xdr:rowOff>133350</xdr:rowOff>
    </xdr:from>
    <xdr:to>
      <xdr:col>6</xdr:col>
      <xdr:colOff>0</xdr:colOff>
      <xdr:row>354</xdr:row>
      <xdr:rowOff>133350</xdr:rowOff>
    </xdr:to>
    <xdr:sp>
      <xdr:nvSpPr>
        <xdr:cNvPr id="91" name="Line 251"/>
        <xdr:cNvSpPr>
          <a:spLocks/>
        </xdr:cNvSpPr>
      </xdr:nvSpPr>
      <xdr:spPr>
        <a:xfrm>
          <a:off x="6962775" y="9848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354</xdr:row>
      <xdr:rowOff>133350</xdr:rowOff>
    </xdr:from>
    <xdr:to>
      <xdr:col>6</xdr:col>
      <xdr:colOff>0</xdr:colOff>
      <xdr:row>354</xdr:row>
      <xdr:rowOff>133350</xdr:rowOff>
    </xdr:to>
    <xdr:sp>
      <xdr:nvSpPr>
        <xdr:cNvPr id="92" name="Line 252"/>
        <xdr:cNvSpPr>
          <a:spLocks/>
        </xdr:cNvSpPr>
      </xdr:nvSpPr>
      <xdr:spPr>
        <a:xfrm>
          <a:off x="6962775" y="9848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199</xdr:row>
      <xdr:rowOff>161925</xdr:rowOff>
    </xdr:from>
    <xdr:to>
      <xdr:col>6</xdr:col>
      <xdr:colOff>0</xdr:colOff>
      <xdr:row>199</xdr:row>
      <xdr:rowOff>161925</xdr:rowOff>
    </xdr:to>
    <xdr:sp>
      <xdr:nvSpPr>
        <xdr:cNvPr id="93" name="Line 266"/>
        <xdr:cNvSpPr>
          <a:spLocks/>
        </xdr:cNvSpPr>
      </xdr:nvSpPr>
      <xdr:spPr>
        <a:xfrm>
          <a:off x="6962775" y="5524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105</xdr:row>
      <xdr:rowOff>133350</xdr:rowOff>
    </xdr:from>
    <xdr:to>
      <xdr:col>6</xdr:col>
      <xdr:colOff>0</xdr:colOff>
      <xdr:row>105</xdr:row>
      <xdr:rowOff>133350</xdr:rowOff>
    </xdr:to>
    <xdr:sp>
      <xdr:nvSpPr>
        <xdr:cNvPr id="94" name="Line 273"/>
        <xdr:cNvSpPr>
          <a:spLocks/>
        </xdr:cNvSpPr>
      </xdr:nvSpPr>
      <xdr:spPr>
        <a:xfrm>
          <a:off x="69627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105</xdr:row>
      <xdr:rowOff>133350</xdr:rowOff>
    </xdr:from>
    <xdr:to>
      <xdr:col>6</xdr:col>
      <xdr:colOff>0</xdr:colOff>
      <xdr:row>105</xdr:row>
      <xdr:rowOff>133350</xdr:rowOff>
    </xdr:to>
    <xdr:sp>
      <xdr:nvSpPr>
        <xdr:cNvPr id="95" name="Line 274"/>
        <xdr:cNvSpPr>
          <a:spLocks/>
        </xdr:cNvSpPr>
      </xdr:nvSpPr>
      <xdr:spPr>
        <a:xfrm>
          <a:off x="69627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123825</xdr:rowOff>
    </xdr:from>
    <xdr:to>
      <xdr:col>17</xdr:col>
      <xdr:colOff>209550</xdr:colOff>
      <xdr:row>39</xdr:row>
      <xdr:rowOff>123825</xdr:rowOff>
    </xdr:to>
    <xdr:sp>
      <xdr:nvSpPr>
        <xdr:cNvPr id="96" name="Line 87"/>
        <xdr:cNvSpPr>
          <a:spLocks/>
        </xdr:cNvSpPr>
      </xdr:nvSpPr>
      <xdr:spPr>
        <a:xfrm>
          <a:off x="7162800" y="108489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123825</xdr:rowOff>
    </xdr:from>
    <xdr:to>
      <xdr:col>17</xdr:col>
      <xdr:colOff>209550</xdr:colOff>
      <xdr:row>45</xdr:row>
      <xdr:rowOff>123825</xdr:rowOff>
    </xdr:to>
    <xdr:sp>
      <xdr:nvSpPr>
        <xdr:cNvPr id="97" name="Line 87"/>
        <xdr:cNvSpPr>
          <a:spLocks/>
        </xdr:cNvSpPr>
      </xdr:nvSpPr>
      <xdr:spPr>
        <a:xfrm>
          <a:off x="7162800" y="124491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42</xdr:row>
      <xdr:rowOff>123825</xdr:rowOff>
    </xdr:from>
    <xdr:to>
      <xdr:col>17</xdr:col>
      <xdr:colOff>190500</xdr:colOff>
      <xdr:row>42</xdr:row>
      <xdr:rowOff>123825</xdr:rowOff>
    </xdr:to>
    <xdr:sp>
      <xdr:nvSpPr>
        <xdr:cNvPr id="98" name="Line 87"/>
        <xdr:cNvSpPr>
          <a:spLocks/>
        </xdr:cNvSpPr>
      </xdr:nvSpPr>
      <xdr:spPr>
        <a:xfrm>
          <a:off x="7143750" y="116490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66</xdr:row>
      <xdr:rowOff>133350</xdr:rowOff>
    </xdr:from>
    <xdr:to>
      <xdr:col>17</xdr:col>
      <xdr:colOff>219075</xdr:colOff>
      <xdr:row>66</xdr:row>
      <xdr:rowOff>133350</xdr:rowOff>
    </xdr:to>
    <xdr:sp>
      <xdr:nvSpPr>
        <xdr:cNvPr id="99" name="Line 87"/>
        <xdr:cNvSpPr>
          <a:spLocks/>
        </xdr:cNvSpPr>
      </xdr:nvSpPr>
      <xdr:spPr>
        <a:xfrm>
          <a:off x="7172325" y="181641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73</xdr:row>
      <xdr:rowOff>123825</xdr:rowOff>
    </xdr:from>
    <xdr:to>
      <xdr:col>17</xdr:col>
      <xdr:colOff>209550</xdr:colOff>
      <xdr:row>73</xdr:row>
      <xdr:rowOff>123825</xdr:rowOff>
    </xdr:to>
    <xdr:sp>
      <xdr:nvSpPr>
        <xdr:cNvPr id="100" name="Line 87"/>
        <xdr:cNvSpPr>
          <a:spLocks/>
        </xdr:cNvSpPr>
      </xdr:nvSpPr>
      <xdr:spPr>
        <a:xfrm>
          <a:off x="7162800" y="200215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87</xdr:row>
      <xdr:rowOff>123825</xdr:rowOff>
    </xdr:from>
    <xdr:to>
      <xdr:col>17</xdr:col>
      <xdr:colOff>209550</xdr:colOff>
      <xdr:row>87</xdr:row>
      <xdr:rowOff>123825</xdr:rowOff>
    </xdr:to>
    <xdr:sp>
      <xdr:nvSpPr>
        <xdr:cNvPr id="101" name="Line 87"/>
        <xdr:cNvSpPr>
          <a:spLocks/>
        </xdr:cNvSpPr>
      </xdr:nvSpPr>
      <xdr:spPr>
        <a:xfrm>
          <a:off x="7162800" y="240030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123</xdr:row>
      <xdr:rowOff>152400</xdr:rowOff>
    </xdr:from>
    <xdr:to>
      <xdr:col>17</xdr:col>
      <xdr:colOff>200025</xdr:colOff>
      <xdr:row>123</xdr:row>
      <xdr:rowOff>152400</xdr:rowOff>
    </xdr:to>
    <xdr:sp>
      <xdr:nvSpPr>
        <xdr:cNvPr id="102" name="Line 87"/>
        <xdr:cNvSpPr>
          <a:spLocks/>
        </xdr:cNvSpPr>
      </xdr:nvSpPr>
      <xdr:spPr>
        <a:xfrm>
          <a:off x="7153275" y="339661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146</xdr:row>
      <xdr:rowOff>142875</xdr:rowOff>
    </xdr:from>
    <xdr:to>
      <xdr:col>17</xdr:col>
      <xdr:colOff>219075</xdr:colOff>
      <xdr:row>146</xdr:row>
      <xdr:rowOff>142875</xdr:rowOff>
    </xdr:to>
    <xdr:sp>
      <xdr:nvSpPr>
        <xdr:cNvPr id="103" name="Line 87"/>
        <xdr:cNvSpPr>
          <a:spLocks/>
        </xdr:cNvSpPr>
      </xdr:nvSpPr>
      <xdr:spPr>
        <a:xfrm>
          <a:off x="7172325" y="400812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141</xdr:row>
      <xdr:rowOff>142875</xdr:rowOff>
    </xdr:from>
    <xdr:to>
      <xdr:col>17</xdr:col>
      <xdr:colOff>209550</xdr:colOff>
      <xdr:row>141</xdr:row>
      <xdr:rowOff>142875</xdr:rowOff>
    </xdr:to>
    <xdr:sp>
      <xdr:nvSpPr>
        <xdr:cNvPr id="104" name="Line 87"/>
        <xdr:cNvSpPr>
          <a:spLocks/>
        </xdr:cNvSpPr>
      </xdr:nvSpPr>
      <xdr:spPr>
        <a:xfrm>
          <a:off x="7162800" y="387477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167</xdr:row>
      <xdr:rowOff>123825</xdr:rowOff>
    </xdr:from>
    <xdr:to>
      <xdr:col>17</xdr:col>
      <xdr:colOff>219075</xdr:colOff>
      <xdr:row>167</xdr:row>
      <xdr:rowOff>123825</xdr:rowOff>
    </xdr:to>
    <xdr:sp>
      <xdr:nvSpPr>
        <xdr:cNvPr id="105" name="Line 87"/>
        <xdr:cNvSpPr>
          <a:spLocks/>
        </xdr:cNvSpPr>
      </xdr:nvSpPr>
      <xdr:spPr>
        <a:xfrm>
          <a:off x="7172325" y="460248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190</xdr:row>
      <xdr:rowOff>133350</xdr:rowOff>
    </xdr:from>
    <xdr:to>
      <xdr:col>17</xdr:col>
      <xdr:colOff>200025</xdr:colOff>
      <xdr:row>190</xdr:row>
      <xdr:rowOff>133350</xdr:rowOff>
    </xdr:to>
    <xdr:sp>
      <xdr:nvSpPr>
        <xdr:cNvPr id="106" name="Line 87"/>
        <xdr:cNvSpPr>
          <a:spLocks/>
        </xdr:cNvSpPr>
      </xdr:nvSpPr>
      <xdr:spPr>
        <a:xfrm>
          <a:off x="7153275" y="528161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197</xdr:row>
      <xdr:rowOff>133350</xdr:rowOff>
    </xdr:from>
    <xdr:to>
      <xdr:col>17</xdr:col>
      <xdr:colOff>200025</xdr:colOff>
      <xdr:row>197</xdr:row>
      <xdr:rowOff>133350</xdr:rowOff>
    </xdr:to>
    <xdr:sp>
      <xdr:nvSpPr>
        <xdr:cNvPr id="107" name="Line 87"/>
        <xdr:cNvSpPr>
          <a:spLocks/>
        </xdr:cNvSpPr>
      </xdr:nvSpPr>
      <xdr:spPr>
        <a:xfrm>
          <a:off x="7153275" y="546830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200</xdr:row>
      <xdr:rowOff>152400</xdr:rowOff>
    </xdr:from>
    <xdr:to>
      <xdr:col>17</xdr:col>
      <xdr:colOff>209550</xdr:colOff>
      <xdr:row>200</xdr:row>
      <xdr:rowOff>152400</xdr:rowOff>
    </xdr:to>
    <xdr:sp>
      <xdr:nvSpPr>
        <xdr:cNvPr id="108" name="Line 87"/>
        <xdr:cNvSpPr>
          <a:spLocks/>
        </xdr:cNvSpPr>
      </xdr:nvSpPr>
      <xdr:spPr>
        <a:xfrm>
          <a:off x="7162800" y="555021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250</xdr:row>
      <xdr:rowOff>104775</xdr:rowOff>
    </xdr:from>
    <xdr:to>
      <xdr:col>17</xdr:col>
      <xdr:colOff>200025</xdr:colOff>
      <xdr:row>250</xdr:row>
      <xdr:rowOff>104775</xdr:rowOff>
    </xdr:to>
    <xdr:sp>
      <xdr:nvSpPr>
        <xdr:cNvPr id="109" name="Line 87"/>
        <xdr:cNvSpPr>
          <a:spLocks/>
        </xdr:cNvSpPr>
      </xdr:nvSpPr>
      <xdr:spPr>
        <a:xfrm>
          <a:off x="7153275" y="676560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253</xdr:row>
      <xdr:rowOff>133350</xdr:rowOff>
    </xdr:from>
    <xdr:to>
      <xdr:col>17</xdr:col>
      <xdr:colOff>200025</xdr:colOff>
      <xdr:row>253</xdr:row>
      <xdr:rowOff>133350</xdr:rowOff>
    </xdr:to>
    <xdr:sp>
      <xdr:nvSpPr>
        <xdr:cNvPr id="110" name="Line 87"/>
        <xdr:cNvSpPr>
          <a:spLocks/>
        </xdr:cNvSpPr>
      </xdr:nvSpPr>
      <xdr:spPr>
        <a:xfrm>
          <a:off x="7153275" y="684847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348</xdr:row>
      <xdr:rowOff>171450</xdr:rowOff>
    </xdr:from>
    <xdr:to>
      <xdr:col>17</xdr:col>
      <xdr:colOff>200025</xdr:colOff>
      <xdr:row>348</xdr:row>
      <xdr:rowOff>171450</xdr:rowOff>
    </xdr:to>
    <xdr:sp>
      <xdr:nvSpPr>
        <xdr:cNvPr id="111" name="Line 87"/>
        <xdr:cNvSpPr>
          <a:spLocks/>
        </xdr:cNvSpPr>
      </xdr:nvSpPr>
      <xdr:spPr>
        <a:xfrm>
          <a:off x="7153275" y="967549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351</xdr:row>
      <xdr:rowOff>161925</xdr:rowOff>
    </xdr:from>
    <xdr:to>
      <xdr:col>17</xdr:col>
      <xdr:colOff>219075</xdr:colOff>
      <xdr:row>351</xdr:row>
      <xdr:rowOff>161925</xdr:rowOff>
    </xdr:to>
    <xdr:sp>
      <xdr:nvSpPr>
        <xdr:cNvPr id="112" name="Line 87"/>
        <xdr:cNvSpPr>
          <a:spLocks/>
        </xdr:cNvSpPr>
      </xdr:nvSpPr>
      <xdr:spPr>
        <a:xfrm>
          <a:off x="7172325" y="976312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581025</xdr:colOff>
      <xdr:row>625</xdr:row>
      <xdr:rowOff>47625</xdr:rowOff>
    </xdr:from>
    <xdr:to>
      <xdr:col>29</xdr:col>
      <xdr:colOff>561975</xdr:colOff>
      <xdr:row>625</xdr:row>
      <xdr:rowOff>47625</xdr:rowOff>
    </xdr:to>
    <xdr:sp>
      <xdr:nvSpPr>
        <xdr:cNvPr id="113" name="Line 87"/>
        <xdr:cNvSpPr>
          <a:spLocks/>
        </xdr:cNvSpPr>
      </xdr:nvSpPr>
      <xdr:spPr>
        <a:xfrm>
          <a:off x="14849475" y="1480566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631</xdr:row>
      <xdr:rowOff>142875</xdr:rowOff>
    </xdr:from>
    <xdr:to>
      <xdr:col>25</xdr:col>
      <xdr:colOff>38100</xdr:colOff>
      <xdr:row>631</xdr:row>
      <xdr:rowOff>142875</xdr:rowOff>
    </xdr:to>
    <xdr:sp>
      <xdr:nvSpPr>
        <xdr:cNvPr id="114" name="Line 87"/>
        <xdr:cNvSpPr>
          <a:spLocks/>
        </xdr:cNvSpPr>
      </xdr:nvSpPr>
      <xdr:spPr>
        <a:xfrm>
          <a:off x="11887200" y="1491234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209550</xdr:colOff>
      <xdr:row>1204</xdr:row>
      <xdr:rowOff>66675</xdr:rowOff>
    </xdr:from>
    <xdr:to>
      <xdr:col>28</xdr:col>
      <xdr:colOff>190500</xdr:colOff>
      <xdr:row>1204</xdr:row>
      <xdr:rowOff>66675</xdr:rowOff>
    </xdr:to>
    <xdr:sp>
      <xdr:nvSpPr>
        <xdr:cNvPr id="115" name="Line 87"/>
        <xdr:cNvSpPr>
          <a:spLocks/>
        </xdr:cNvSpPr>
      </xdr:nvSpPr>
      <xdr:spPr>
        <a:xfrm>
          <a:off x="13868400" y="2418302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36</xdr:row>
      <xdr:rowOff>142875</xdr:rowOff>
    </xdr:from>
    <xdr:to>
      <xdr:col>17</xdr:col>
      <xdr:colOff>190500</xdr:colOff>
      <xdr:row>36</xdr:row>
      <xdr:rowOff>142875</xdr:rowOff>
    </xdr:to>
    <xdr:sp>
      <xdr:nvSpPr>
        <xdr:cNvPr id="116" name="Line 87"/>
        <xdr:cNvSpPr>
          <a:spLocks/>
        </xdr:cNvSpPr>
      </xdr:nvSpPr>
      <xdr:spPr>
        <a:xfrm>
          <a:off x="7162800" y="1006792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43</xdr:row>
      <xdr:rowOff>152400</xdr:rowOff>
    </xdr:from>
    <xdr:to>
      <xdr:col>18</xdr:col>
      <xdr:colOff>0</xdr:colOff>
      <xdr:row>43</xdr:row>
      <xdr:rowOff>152400</xdr:rowOff>
    </xdr:to>
    <xdr:sp>
      <xdr:nvSpPr>
        <xdr:cNvPr id="117" name="Line 87"/>
        <xdr:cNvSpPr>
          <a:spLocks/>
        </xdr:cNvSpPr>
      </xdr:nvSpPr>
      <xdr:spPr>
        <a:xfrm>
          <a:off x="7181850" y="119443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63</xdr:row>
      <xdr:rowOff>152400</xdr:rowOff>
    </xdr:from>
    <xdr:to>
      <xdr:col>17</xdr:col>
      <xdr:colOff>200025</xdr:colOff>
      <xdr:row>63</xdr:row>
      <xdr:rowOff>152400</xdr:rowOff>
    </xdr:to>
    <xdr:sp>
      <xdr:nvSpPr>
        <xdr:cNvPr id="118" name="Line 87"/>
        <xdr:cNvSpPr>
          <a:spLocks/>
        </xdr:cNvSpPr>
      </xdr:nvSpPr>
      <xdr:spPr>
        <a:xfrm>
          <a:off x="7172325" y="1738312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142875</xdr:rowOff>
    </xdr:from>
    <xdr:to>
      <xdr:col>17</xdr:col>
      <xdr:colOff>209550</xdr:colOff>
      <xdr:row>90</xdr:row>
      <xdr:rowOff>142875</xdr:rowOff>
    </xdr:to>
    <xdr:sp>
      <xdr:nvSpPr>
        <xdr:cNvPr id="119" name="Line 87"/>
        <xdr:cNvSpPr>
          <a:spLocks/>
        </xdr:cNvSpPr>
      </xdr:nvSpPr>
      <xdr:spPr>
        <a:xfrm>
          <a:off x="7162800" y="248221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93</xdr:row>
      <xdr:rowOff>133350</xdr:rowOff>
    </xdr:from>
    <xdr:to>
      <xdr:col>18</xdr:col>
      <xdr:colOff>0</xdr:colOff>
      <xdr:row>93</xdr:row>
      <xdr:rowOff>133350</xdr:rowOff>
    </xdr:to>
    <xdr:sp>
      <xdr:nvSpPr>
        <xdr:cNvPr id="120" name="Line 87"/>
        <xdr:cNvSpPr>
          <a:spLocks/>
        </xdr:cNvSpPr>
      </xdr:nvSpPr>
      <xdr:spPr>
        <a:xfrm>
          <a:off x="7181850" y="256127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119</xdr:row>
      <xdr:rowOff>142875</xdr:rowOff>
    </xdr:from>
    <xdr:to>
      <xdr:col>17</xdr:col>
      <xdr:colOff>219075</xdr:colOff>
      <xdr:row>119</xdr:row>
      <xdr:rowOff>142875</xdr:rowOff>
    </xdr:to>
    <xdr:sp>
      <xdr:nvSpPr>
        <xdr:cNvPr id="121" name="Line 87"/>
        <xdr:cNvSpPr>
          <a:spLocks/>
        </xdr:cNvSpPr>
      </xdr:nvSpPr>
      <xdr:spPr>
        <a:xfrm>
          <a:off x="7172325" y="328898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115</xdr:row>
      <xdr:rowOff>142875</xdr:rowOff>
    </xdr:from>
    <xdr:to>
      <xdr:col>17</xdr:col>
      <xdr:colOff>219075</xdr:colOff>
      <xdr:row>115</xdr:row>
      <xdr:rowOff>142875</xdr:rowOff>
    </xdr:to>
    <xdr:sp>
      <xdr:nvSpPr>
        <xdr:cNvPr id="122" name="Line 87"/>
        <xdr:cNvSpPr>
          <a:spLocks/>
        </xdr:cNvSpPr>
      </xdr:nvSpPr>
      <xdr:spPr>
        <a:xfrm>
          <a:off x="7172325" y="318230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150</xdr:row>
      <xdr:rowOff>161925</xdr:rowOff>
    </xdr:from>
    <xdr:to>
      <xdr:col>18</xdr:col>
      <xdr:colOff>0</xdr:colOff>
      <xdr:row>150</xdr:row>
      <xdr:rowOff>161925</xdr:rowOff>
    </xdr:to>
    <xdr:sp>
      <xdr:nvSpPr>
        <xdr:cNvPr id="123" name="Line 87"/>
        <xdr:cNvSpPr>
          <a:spLocks/>
        </xdr:cNvSpPr>
      </xdr:nvSpPr>
      <xdr:spPr>
        <a:xfrm>
          <a:off x="7181850" y="411670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174</xdr:row>
      <xdr:rowOff>152400</xdr:rowOff>
    </xdr:from>
    <xdr:to>
      <xdr:col>6</xdr:col>
      <xdr:colOff>0</xdr:colOff>
      <xdr:row>174</xdr:row>
      <xdr:rowOff>152400</xdr:rowOff>
    </xdr:to>
    <xdr:sp>
      <xdr:nvSpPr>
        <xdr:cNvPr id="124" name="Line 14"/>
        <xdr:cNvSpPr>
          <a:spLocks/>
        </xdr:cNvSpPr>
      </xdr:nvSpPr>
      <xdr:spPr>
        <a:xfrm>
          <a:off x="6962775" y="4794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143</xdr:row>
      <xdr:rowOff>142875</xdr:rowOff>
    </xdr:from>
    <xdr:to>
      <xdr:col>17</xdr:col>
      <xdr:colOff>200025</xdr:colOff>
      <xdr:row>143</xdr:row>
      <xdr:rowOff>142875</xdr:rowOff>
    </xdr:to>
    <xdr:sp>
      <xdr:nvSpPr>
        <xdr:cNvPr id="125" name="Line 87"/>
        <xdr:cNvSpPr>
          <a:spLocks/>
        </xdr:cNvSpPr>
      </xdr:nvSpPr>
      <xdr:spPr>
        <a:xfrm>
          <a:off x="7153275" y="392811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152</xdr:row>
      <xdr:rowOff>152400</xdr:rowOff>
    </xdr:from>
    <xdr:to>
      <xdr:col>18</xdr:col>
      <xdr:colOff>0</xdr:colOff>
      <xdr:row>152</xdr:row>
      <xdr:rowOff>152400</xdr:rowOff>
    </xdr:to>
    <xdr:sp>
      <xdr:nvSpPr>
        <xdr:cNvPr id="126" name="Line 87"/>
        <xdr:cNvSpPr>
          <a:spLocks/>
        </xdr:cNvSpPr>
      </xdr:nvSpPr>
      <xdr:spPr>
        <a:xfrm>
          <a:off x="7181850" y="416909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169</xdr:row>
      <xdr:rowOff>114300</xdr:rowOff>
    </xdr:from>
    <xdr:to>
      <xdr:col>17</xdr:col>
      <xdr:colOff>200025</xdr:colOff>
      <xdr:row>169</xdr:row>
      <xdr:rowOff>114300</xdr:rowOff>
    </xdr:to>
    <xdr:sp>
      <xdr:nvSpPr>
        <xdr:cNvPr id="127" name="Line 87"/>
        <xdr:cNvSpPr>
          <a:spLocks/>
        </xdr:cNvSpPr>
      </xdr:nvSpPr>
      <xdr:spPr>
        <a:xfrm>
          <a:off x="7153275" y="465486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217</xdr:row>
      <xdr:rowOff>161925</xdr:rowOff>
    </xdr:from>
    <xdr:to>
      <xdr:col>6</xdr:col>
      <xdr:colOff>0</xdr:colOff>
      <xdr:row>217</xdr:row>
      <xdr:rowOff>161925</xdr:rowOff>
    </xdr:to>
    <xdr:sp>
      <xdr:nvSpPr>
        <xdr:cNvPr id="128" name="Line 100"/>
        <xdr:cNvSpPr>
          <a:spLocks/>
        </xdr:cNvSpPr>
      </xdr:nvSpPr>
      <xdr:spPr>
        <a:xfrm>
          <a:off x="6962775" y="5860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235</xdr:row>
      <xdr:rowOff>161925</xdr:rowOff>
    </xdr:from>
    <xdr:to>
      <xdr:col>6</xdr:col>
      <xdr:colOff>0</xdr:colOff>
      <xdr:row>235</xdr:row>
      <xdr:rowOff>161925</xdr:rowOff>
    </xdr:to>
    <xdr:sp>
      <xdr:nvSpPr>
        <xdr:cNvPr id="129" name="Line 227"/>
        <xdr:cNvSpPr>
          <a:spLocks/>
        </xdr:cNvSpPr>
      </xdr:nvSpPr>
      <xdr:spPr>
        <a:xfrm>
          <a:off x="6962775" y="6349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236</xdr:row>
      <xdr:rowOff>161925</xdr:rowOff>
    </xdr:from>
    <xdr:to>
      <xdr:col>6</xdr:col>
      <xdr:colOff>0</xdr:colOff>
      <xdr:row>236</xdr:row>
      <xdr:rowOff>161925</xdr:rowOff>
    </xdr:to>
    <xdr:sp>
      <xdr:nvSpPr>
        <xdr:cNvPr id="130" name="Line 266"/>
        <xdr:cNvSpPr>
          <a:spLocks/>
        </xdr:cNvSpPr>
      </xdr:nvSpPr>
      <xdr:spPr>
        <a:xfrm>
          <a:off x="6962775" y="6376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195</xdr:row>
      <xdr:rowOff>142875</xdr:rowOff>
    </xdr:from>
    <xdr:to>
      <xdr:col>17</xdr:col>
      <xdr:colOff>200025</xdr:colOff>
      <xdr:row>195</xdr:row>
      <xdr:rowOff>142875</xdr:rowOff>
    </xdr:to>
    <xdr:sp>
      <xdr:nvSpPr>
        <xdr:cNvPr id="131" name="Line 87"/>
        <xdr:cNvSpPr>
          <a:spLocks/>
        </xdr:cNvSpPr>
      </xdr:nvSpPr>
      <xdr:spPr>
        <a:xfrm>
          <a:off x="7153275" y="541591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225</xdr:row>
      <xdr:rowOff>142875</xdr:rowOff>
    </xdr:from>
    <xdr:to>
      <xdr:col>17</xdr:col>
      <xdr:colOff>209550</xdr:colOff>
      <xdr:row>225</xdr:row>
      <xdr:rowOff>142875</xdr:rowOff>
    </xdr:to>
    <xdr:sp>
      <xdr:nvSpPr>
        <xdr:cNvPr id="132" name="Line 87"/>
        <xdr:cNvSpPr>
          <a:spLocks/>
        </xdr:cNvSpPr>
      </xdr:nvSpPr>
      <xdr:spPr>
        <a:xfrm>
          <a:off x="7162800" y="608076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249</xdr:row>
      <xdr:rowOff>133350</xdr:rowOff>
    </xdr:from>
    <xdr:to>
      <xdr:col>17</xdr:col>
      <xdr:colOff>200025</xdr:colOff>
      <xdr:row>249</xdr:row>
      <xdr:rowOff>133350</xdr:rowOff>
    </xdr:to>
    <xdr:sp>
      <xdr:nvSpPr>
        <xdr:cNvPr id="133" name="Line 87"/>
        <xdr:cNvSpPr>
          <a:spLocks/>
        </xdr:cNvSpPr>
      </xdr:nvSpPr>
      <xdr:spPr>
        <a:xfrm>
          <a:off x="7153275" y="674179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289</xdr:row>
      <xdr:rowOff>133350</xdr:rowOff>
    </xdr:from>
    <xdr:to>
      <xdr:col>6</xdr:col>
      <xdr:colOff>0</xdr:colOff>
      <xdr:row>289</xdr:row>
      <xdr:rowOff>133350</xdr:rowOff>
    </xdr:to>
    <xdr:sp>
      <xdr:nvSpPr>
        <xdr:cNvPr id="134" name="Line 34"/>
        <xdr:cNvSpPr>
          <a:spLocks/>
        </xdr:cNvSpPr>
      </xdr:nvSpPr>
      <xdr:spPr>
        <a:xfrm>
          <a:off x="6962775" y="791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289</xdr:row>
      <xdr:rowOff>133350</xdr:rowOff>
    </xdr:from>
    <xdr:to>
      <xdr:col>6</xdr:col>
      <xdr:colOff>0</xdr:colOff>
      <xdr:row>289</xdr:row>
      <xdr:rowOff>133350</xdr:rowOff>
    </xdr:to>
    <xdr:sp>
      <xdr:nvSpPr>
        <xdr:cNvPr id="135" name="Line 221"/>
        <xdr:cNvSpPr>
          <a:spLocks/>
        </xdr:cNvSpPr>
      </xdr:nvSpPr>
      <xdr:spPr>
        <a:xfrm>
          <a:off x="6962775" y="791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277</xdr:row>
      <xdr:rowOff>142875</xdr:rowOff>
    </xdr:from>
    <xdr:to>
      <xdr:col>17</xdr:col>
      <xdr:colOff>219075</xdr:colOff>
      <xdr:row>277</xdr:row>
      <xdr:rowOff>142875</xdr:rowOff>
    </xdr:to>
    <xdr:sp>
      <xdr:nvSpPr>
        <xdr:cNvPr id="136" name="Line 87"/>
        <xdr:cNvSpPr>
          <a:spLocks/>
        </xdr:cNvSpPr>
      </xdr:nvSpPr>
      <xdr:spPr>
        <a:xfrm>
          <a:off x="7172325" y="752665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316</xdr:row>
      <xdr:rowOff>133350</xdr:rowOff>
    </xdr:from>
    <xdr:to>
      <xdr:col>6</xdr:col>
      <xdr:colOff>0</xdr:colOff>
      <xdr:row>316</xdr:row>
      <xdr:rowOff>133350</xdr:rowOff>
    </xdr:to>
    <xdr:sp>
      <xdr:nvSpPr>
        <xdr:cNvPr id="137" name="Line 34"/>
        <xdr:cNvSpPr>
          <a:spLocks/>
        </xdr:cNvSpPr>
      </xdr:nvSpPr>
      <xdr:spPr>
        <a:xfrm>
          <a:off x="6962775" y="8785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316</xdr:row>
      <xdr:rowOff>133350</xdr:rowOff>
    </xdr:from>
    <xdr:to>
      <xdr:col>6</xdr:col>
      <xdr:colOff>0</xdr:colOff>
      <xdr:row>316</xdr:row>
      <xdr:rowOff>133350</xdr:rowOff>
    </xdr:to>
    <xdr:sp>
      <xdr:nvSpPr>
        <xdr:cNvPr id="138" name="Line 221"/>
        <xdr:cNvSpPr>
          <a:spLocks/>
        </xdr:cNvSpPr>
      </xdr:nvSpPr>
      <xdr:spPr>
        <a:xfrm>
          <a:off x="6962775" y="8785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300</xdr:row>
      <xdr:rowOff>152400</xdr:rowOff>
    </xdr:from>
    <xdr:to>
      <xdr:col>18</xdr:col>
      <xdr:colOff>0</xdr:colOff>
      <xdr:row>300</xdr:row>
      <xdr:rowOff>152400</xdr:rowOff>
    </xdr:to>
    <xdr:sp>
      <xdr:nvSpPr>
        <xdr:cNvPr id="139" name="Line 87"/>
        <xdr:cNvSpPr>
          <a:spLocks/>
        </xdr:cNvSpPr>
      </xdr:nvSpPr>
      <xdr:spPr>
        <a:xfrm>
          <a:off x="7181850" y="827246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323</xdr:row>
      <xdr:rowOff>171450</xdr:rowOff>
    </xdr:from>
    <xdr:to>
      <xdr:col>17</xdr:col>
      <xdr:colOff>200025</xdr:colOff>
      <xdr:row>323</xdr:row>
      <xdr:rowOff>171450</xdr:rowOff>
    </xdr:to>
    <xdr:sp>
      <xdr:nvSpPr>
        <xdr:cNvPr id="140" name="Line 87"/>
        <xdr:cNvSpPr>
          <a:spLocks/>
        </xdr:cNvSpPr>
      </xdr:nvSpPr>
      <xdr:spPr>
        <a:xfrm>
          <a:off x="7153275" y="898112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69</xdr:row>
      <xdr:rowOff>152400</xdr:rowOff>
    </xdr:from>
    <xdr:to>
      <xdr:col>17</xdr:col>
      <xdr:colOff>200025</xdr:colOff>
      <xdr:row>69</xdr:row>
      <xdr:rowOff>152400</xdr:rowOff>
    </xdr:to>
    <xdr:sp>
      <xdr:nvSpPr>
        <xdr:cNvPr id="141" name="Line 87"/>
        <xdr:cNvSpPr>
          <a:spLocks/>
        </xdr:cNvSpPr>
      </xdr:nvSpPr>
      <xdr:spPr>
        <a:xfrm>
          <a:off x="7153275" y="189833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71</xdr:row>
      <xdr:rowOff>123825</xdr:rowOff>
    </xdr:from>
    <xdr:to>
      <xdr:col>17</xdr:col>
      <xdr:colOff>200025</xdr:colOff>
      <xdr:row>71</xdr:row>
      <xdr:rowOff>123825</xdr:rowOff>
    </xdr:to>
    <xdr:sp>
      <xdr:nvSpPr>
        <xdr:cNvPr id="142" name="Line 87"/>
        <xdr:cNvSpPr>
          <a:spLocks/>
        </xdr:cNvSpPr>
      </xdr:nvSpPr>
      <xdr:spPr>
        <a:xfrm>
          <a:off x="7153275" y="194881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113</xdr:row>
      <xdr:rowOff>161925</xdr:rowOff>
    </xdr:from>
    <xdr:to>
      <xdr:col>18</xdr:col>
      <xdr:colOff>0</xdr:colOff>
      <xdr:row>113</xdr:row>
      <xdr:rowOff>161925</xdr:rowOff>
    </xdr:to>
    <xdr:sp>
      <xdr:nvSpPr>
        <xdr:cNvPr id="143" name="Line 87"/>
        <xdr:cNvSpPr>
          <a:spLocks/>
        </xdr:cNvSpPr>
      </xdr:nvSpPr>
      <xdr:spPr>
        <a:xfrm>
          <a:off x="7181850" y="313086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139</xdr:row>
      <xdr:rowOff>133350</xdr:rowOff>
    </xdr:from>
    <xdr:to>
      <xdr:col>17</xdr:col>
      <xdr:colOff>219075</xdr:colOff>
      <xdr:row>139</xdr:row>
      <xdr:rowOff>133350</xdr:rowOff>
    </xdr:to>
    <xdr:sp>
      <xdr:nvSpPr>
        <xdr:cNvPr id="144" name="Line 87"/>
        <xdr:cNvSpPr>
          <a:spLocks/>
        </xdr:cNvSpPr>
      </xdr:nvSpPr>
      <xdr:spPr>
        <a:xfrm>
          <a:off x="7172325" y="382047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192</xdr:row>
      <xdr:rowOff>133350</xdr:rowOff>
    </xdr:from>
    <xdr:to>
      <xdr:col>17</xdr:col>
      <xdr:colOff>209550</xdr:colOff>
      <xdr:row>192</xdr:row>
      <xdr:rowOff>133350</xdr:rowOff>
    </xdr:to>
    <xdr:sp>
      <xdr:nvSpPr>
        <xdr:cNvPr id="145" name="Line 87"/>
        <xdr:cNvSpPr>
          <a:spLocks/>
        </xdr:cNvSpPr>
      </xdr:nvSpPr>
      <xdr:spPr>
        <a:xfrm>
          <a:off x="7162800" y="533495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201</xdr:row>
      <xdr:rowOff>123825</xdr:rowOff>
    </xdr:from>
    <xdr:to>
      <xdr:col>17</xdr:col>
      <xdr:colOff>200025</xdr:colOff>
      <xdr:row>201</xdr:row>
      <xdr:rowOff>123825</xdr:rowOff>
    </xdr:to>
    <xdr:sp>
      <xdr:nvSpPr>
        <xdr:cNvPr id="146" name="Line 87"/>
        <xdr:cNvSpPr>
          <a:spLocks/>
        </xdr:cNvSpPr>
      </xdr:nvSpPr>
      <xdr:spPr>
        <a:xfrm>
          <a:off x="7153275" y="557403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229</xdr:row>
      <xdr:rowOff>114300</xdr:rowOff>
    </xdr:from>
    <xdr:to>
      <xdr:col>17</xdr:col>
      <xdr:colOff>200025</xdr:colOff>
      <xdr:row>229</xdr:row>
      <xdr:rowOff>114300</xdr:rowOff>
    </xdr:to>
    <xdr:sp>
      <xdr:nvSpPr>
        <xdr:cNvPr id="147" name="Line 87"/>
        <xdr:cNvSpPr>
          <a:spLocks/>
        </xdr:cNvSpPr>
      </xdr:nvSpPr>
      <xdr:spPr>
        <a:xfrm>
          <a:off x="7153275" y="618458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354</xdr:row>
      <xdr:rowOff>152400</xdr:rowOff>
    </xdr:from>
    <xdr:to>
      <xdr:col>17</xdr:col>
      <xdr:colOff>200025</xdr:colOff>
      <xdr:row>354</xdr:row>
      <xdr:rowOff>152400</xdr:rowOff>
    </xdr:to>
    <xdr:sp>
      <xdr:nvSpPr>
        <xdr:cNvPr id="148" name="Line 87"/>
        <xdr:cNvSpPr>
          <a:spLocks/>
        </xdr:cNvSpPr>
      </xdr:nvSpPr>
      <xdr:spPr>
        <a:xfrm>
          <a:off x="7153275" y="985075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449</xdr:row>
      <xdr:rowOff>142875</xdr:rowOff>
    </xdr:from>
    <xdr:to>
      <xdr:col>6</xdr:col>
      <xdr:colOff>0</xdr:colOff>
      <xdr:row>449</xdr:row>
      <xdr:rowOff>142875</xdr:rowOff>
    </xdr:to>
    <xdr:sp>
      <xdr:nvSpPr>
        <xdr:cNvPr id="149" name="Line 41"/>
        <xdr:cNvSpPr>
          <a:spLocks/>
        </xdr:cNvSpPr>
      </xdr:nvSpPr>
      <xdr:spPr>
        <a:xfrm>
          <a:off x="6962775" y="11965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452</xdr:row>
      <xdr:rowOff>142875</xdr:rowOff>
    </xdr:from>
    <xdr:to>
      <xdr:col>6</xdr:col>
      <xdr:colOff>0</xdr:colOff>
      <xdr:row>452</xdr:row>
      <xdr:rowOff>142875</xdr:rowOff>
    </xdr:to>
    <xdr:sp>
      <xdr:nvSpPr>
        <xdr:cNvPr id="150" name="Line 42"/>
        <xdr:cNvSpPr>
          <a:spLocks/>
        </xdr:cNvSpPr>
      </xdr:nvSpPr>
      <xdr:spPr>
        <a:xfrm>
          <a:off x="6962775" y="1201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460</xdr:row>
      <xdr:rowOff>0</xdr:rowOff>
    </xdr:from>
    <xdr:to>
      <xdr:col>6</xdr:col>
      <xdr:colOff>0</xdr:colOff>
      <xdr:row>460</xdr:row>
      <xdr:rowOff>0</xdr:rowOff>
    </xdr:to>
    <xdr:sp>
      <xdr:nvSpPr>
        <xdr:cNvPr id="151" name="Line 43"/>
        <xdr:cNvSpPr>
          <a:spLocks/>
        </xdr:cNvSpPr>
      </xdr:nvSpPr>
      <xdr:spPr>
        <a:xfrm>
          <a:off x="6962775" y="1212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460</xdr:row>
      <xdr:rowOff>0</xdr:rowOff>
    </xdr:from>
    <xdr:to>
      <xdr:col>6</xdr:col>
      <xdr:colOff>0</xdr:colOff>
      <xdr:row>460</xdr:row>
      <xdr:rowOff>0</xdr:rowOff>
    </xdr:to>
    <xdr:sp>
      <xdr:nvSpPr>
        <xdr:cNvPr id="152" name="Line 44"/>
        <xdr:cNvSpPr>
          <a:spLocks/>
        </xdr:cNvSpPr>
      </xdr:nvSpPr>
      <xdr:spPr>
        <a:xfrm>
          <a:off x="6962775" y="1212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449</xdr:row>
      <xdr:rowOff>133350</xdr:rowOff>
    </xdr:from>
    <xdr:to>
      <xdr:col>6</xdr:col>
      <xdr:colOff>0</xdr:colOff>
      <xdr:row>449</xdr:row>
      <xdr:rowOff>133350</xdr:rowOff>
    </xdr:to>
    <xdr:sp>
      <xdr:nvSpPr>
        <xdr:cNvPr id="153" name="Line 98"/>
        <xdr:cNvSpPr>
          <a:spLocks/>
        </xdr:cNvSpPr>
      </xdr:nvSpPr>
      <xdr:spPr>
        <a:xfrm>
          <a:off x="6962775" y="1196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452</xdr:row>
      <xdr:rowOff>133350</xdr:rowOff>
    </xdr:from>
    <xdr:to>
      <xdr:col>6</xdr:col>
      <xdr:colOff>0</xdr:colOff>
      <xdr:row>452</xdr:row>
      <xdr:rowOff>133350</xdr:rowOff>
    </xdr:to>
    <xdr:sp>
      <xdr:nvSpPr>
        <xdr:cNvPr id="154" name="Line 107"/>
        <xdr:cNvSpPr>
          <a:spLocks/>
        </xdr:cNvSpPr>
      </xdr:nvSpPr>
      <xdr:spPr>
        <a:xfrm>
          <a:off x="6962775" y="1201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454</xdr:row>
      <xdr:rowOff>142875</xdr:rowOff>
    </xdr:from>
    <xdr:to>
      <xdr:col>6</xdr:col>
      <xdr:colOff>0</xdr:colOff>
      <xdr:row>454</xdr:row>
      <xdr:rowOff>142875</xdr:rowOff>
    </xdr:to>
    <xdr:sp>
      <xdr:nvSpPr>
        <xdr:cNvPr id="155" name="Line 119"/>
        <xdr:cNvSpPr>
          <a:spLocks/>
        </xdr:cNvSpPr>
      </xdr:nvSpPr>
      <xdr:spPr>
        <a:xfrm>
          <a:off x="6962775" y="12046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454</xdr:row>
      <xdr:rowOff>133350</xdr:rowOff>
    </xdr:from>
    <xdr:to>
      <xdr:col>6</xdr:col>
      <xdr:colOff>0</xdr:colOff>
      <xdr:row>454</xdr:row>
      <xdr:rowOff>133350</xdr:rowOff>
    </xdr:to>
    <xdr:sp>
      <xdr:nvSpPr>
        <xdr:cNvPr id="156" name="Line 120"/>
        <xdr:cNvSpPr>
          <a:spLocks/>
        </xdr:cNvSpPr>
      </xdr:nvSpPr>
      <xdr:spPr>
        <a:xfrm>
          <a:off x="6962775" y="12045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455</xdr:row>
      <xdr:rowOff>142875</xdr:rowOff>
    </xdr:from>
    <xdr:to>
      <xdr:col>6</xdr:col>
      <xdr:colOff>0</xdr:colOff>
      <xdr:row>455</xdr:row>
      <xdr:rowOff>142875</xdr:rowOff>
    </xdr:to>
    <xdr:sp>
      <xdr:nvSpPr>
        <xdr:cNvPr id="157" name="Line 138"/>
        <xdr:cNvSpPr>
          <a:spLocks/>
        </xdr:cNvSpPr>
      </xdr:nvSpPr>
      <xdr:spPr>
        <a:xfrm>
          <a:off x="6962775" y="12062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455</xdr:row>
      <xdr:rowOff>133350</xdr:rowOff>
    </xdr:from>
    <xdr:to>
      <xdr:col>6</xdr:col>
      <xdr:colOff>0</xdr:colOff>
      <xdr:row>455</xdr:row>
      <xdr:rowOff>133350</xdr:rowOff>
    </xdr:to>
    <xdr:sp>
      <xdr:nvSpPr>
        <xdr:cNvPr id="158" name="Line 139"/>
        <xdr:cNvSpPr>
          <a:spLocks/>
        </xdr:cNvSpPr>
      </xdr:nvSpPr>
      <xdr:spPr>
        <a:xfrm>
          <a:off x="6962775" y="12061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457</xdr:row>
      <xdr:rowOff>142875</xdr:rowOff>
    </xdr:from>
    <xdr:to>
      <xdr:col>6</xdr:col>
      <xdr:colOff>0</xdr:colOff>
      <xdr:row>457</xdr:row>
      <xdr:rowOff>142875</xdr:rowOff>
    </xdr:to>
    <xdr:sp>
      <xdr:nvSpPr>
        <xdr:cNvPr id="159" name="Line 145"/>
        <xdr:cNvSpPr>
          <a:spLocks/>
        </xdr:cNvSpPr>
      </xdr:nvSpPr>
      <xdr:spPr>
        <a:xfrm>
          <a:off x="6962775" y="12094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457</xdr:row>
      <xdr:rowOff>133350</xdr:rowOff>
    </xdr:from>
    <xdr:to>
      <xdr:col>6</xdr:col>
      <xdr:colOff>0</xdr:colOff>
      <xdr:row>457</xdr:row>
      <xdr:rowOff>133350</xdr:rowOff>
    </xdr:to>
    <xdr:sp>
      <xdr:nvSpPr>
        <xdr:cNvPr id="160" name="Line 146"/>
        <xdr:cNvSpPr>
          <a:spLocks/>
        </xdr:cNvSpPr>
      </xdr:nvSpPr>
      <xdr:spPr>
        <a:xfrm>
          <a:off x="6962775" y="1209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445</xdr:row>
      <xdr:rowOff>133350</xdr:rowOff>
    </xdr:from>
    <xdr:to>
      <xdr:col>6</xdr:col>
      <xdr:colOff>0</xdr:colOff>
      <xdr:row>445</xdr:row>
      <xdr:rowOff>133350</xdr:rowOff>
    </xdr:to>
    <xdr:sp>
      <xdr:nvSpPr>
        <xdr:cNvPr id="161" name="Line 39"/>
        <xdr:cNvSpPr>
          <a:spLocks/>
        </xdr:cNvSpPr>
      </xdr:nvSpPr>
      <xdr:spPr>
        <a:xfrm>
          <a:off x="6962775" y="1189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446</xdr:row>
      <xdr:rowOff>123825</xdr:rowOff>
    </xdr:from>
    <xdr:to>
      <xdr:col>6</xdr:col>
      <xdr:colOff>0</xdr:colOff>
      <xdr:row>446</xdr:row>
      <xdr:rowOff>123825</xdr:rowOff>
    </xdr:to>
    <xdr:sp>
      <xdr:nvSpPr>
        <xdr:cNvPr id="162" name="Line 40"/>
        <xdr:cNvSpPr>
          <a:spLocks/>
        </xdr:cNvSpPr>
      </xdr:nvSpPr>
      <xdr:spPr>
        <a:xfrm>
          <a:off x="6962775" y="11914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447</xdr:row>
      <xdr:rowOff>133350</xdr:rowOff>
    </xdr:from>
    <xdr:to>
      <xdr:col>6</xdr:col>
      <xdr:colOff>0</xdr:colOff>
      <xdr:row>447</xdr:row>
      <xdr:rowOff>133350</xdr:rowOff>
    </xdr:to>
    <xdr:sp>
      <xdr:nvSpPr>
        <xdr:cNvPr id="163" name="Line 96"/>
        <xdr:cNvSpPr>
          <a:spLocks/>
        </xdr:cNvSpPr>
      </xdr:nvSpPr>
      <xdr:spPr>
        <a:xfrm>
          <a:off x="6962775" y="1193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133350</xdr:rowOff>
    </xdr:from>
    <xdr:to>
      <xdr:col>17</xdr:col>
      <xdr:colOff>190500</xdr:colOff>
      <xdr:row>9</xdr:row>
      <xdr:rowOff>133350</xdr:rowOff>
    </xdr:to>
    <xdr:sp>
      <xdr:nvSpPr>
        <xdr:cNvPr id="164" name="Line 122"/>
        <xdr:cNvSpPr>
          <a:spLocks/>
        </xdr:cNvSpPr>
      </xdr:nvSpPr>
      <xdr:spPr>
        <a:xfrm>
          <a:off x="7162800" y="266700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13</xdr:row>
      <xdr:rowOff>123825</xdr:rowOff>
    </xdr:from>
    <xdr:to>
      <xdr:col>17</xdr:col>
      <xdr:colOff>180975</xdr:colOff>
      <xdr:row>13</xdr:row>
      <xdr:rowOff>123825</xdr:rowOff>
    </xdr:to>
    <xdr:sp>
      <xdr:nvSpPr>
        <xdr:cNvPr id="165" name="Line 122"/>
        <xdr:cNvSpPr>
          <a:spLocks/>
        </xdr:cNvSpPr>
      </xdr:nvSpPr>
      <xdr:spPr>
        <a:xfrm>
          <a:off x="7153275" y="37623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15</xdr:row>
      <xdr:rowOff>161925</xdr:rowOff>
    </xdr:from>
    <xdr:to>
      <xdr:col>17</xdr:col>
      <xdr:colOff>180975</xdr:colOff>
      <xdr:row>15</xdr:row>
      <xdr:rowOff>161925</xdr:rowOff>
    </xdr:to>
    <xdr:sp>
      <xdr:nvSpPr>
        <xdr:cNvPr id="166" name="Line 122"/>
        <xdr:cNvSpPr>
          <a:spLocks/>
        </xdr:cNvSpPr>
      </xdr:nvSpPr>
      <xdr:spPr>
        <a:xfrm>
          <a:off x="7153275" y="435292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17</xdr:row>
      <xdr:rowOff>133350</xdr:rowOff>
    </xdr:from>
    <xdr:to>
      <xdr:col>17</xdr:col>
      <xdr:colOff>180975</xdr:colOff>
      <xdr:row>17</xdr:row>
      <xdr:rowOff>133350</xdr:rowOff>
    </xdr:to>
    <xdr:sp>
      <xdr:nvSpPr>
        <xdr:cNvPr id="167" name="Line 122"/>
        <xdr:cNvSpPr>
          <a:spLocks/>
        </xdr:cNvSpPr>
      </xdr:nvSpPr>
      <xdr:spPr>
        <a:xfrm>
          <a:off x="7153275" y="487680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133350</xdr:rowOff>
    </xdr:from>
    <xdr:to>
      <xdr:col>17</xdr:col>
      <xdr:colOff>209550</xdr:colOff>
      <xdr:row>20</xdr:row>
      <xdr:rowOff>133350</xdr:rowOff>
    </xdr:to>
    <xdr:sp>
      <xdr:nvSpPr>
        <xdr:cNvPr id="168" name="Line 122"/>
        <xdr:cNvSpPr>
          <a:spLocks/>
        </xdr:cNvSpPr>
      </xdr:nvSpPr>
      <xdr:spPr>
        <a:xfrm>
          <a:off x="7181850" y="57054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133350</xdr:rowOff>
    </xdr:from>
    <xdr:to>
      <xdr:col>17</xdr:col>
      <xdr:colOff>190500</xdr:colOff>
      <xdr:row>34</xdr:row>
      <xdr:rowOff>133350</xdr:rowOff>
    </xdr:to>
    <xdr:sp>
      <xdr:nvSpPr>
        <xdr:cNvPr id="169" name="Line 122"/>
        <xdr:cNvSpPr>
          <a:spLocks/>
        </xdr:cNvSpPr>
      </xdr:nvSpPr>
      <xdr:spPr>
        <a:xfrm>
          <a:off x="7162800" y="952500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64</xdr:row>
      <xdr:rowOff>123825</xdr:rowOff>
    </xdr:from>
    <xdr:to>
      <xdr:col>17</xdr:col>
      <xdr:colOff>200025</xdr:colOff>
      <xdr:row>64</xdr:row>
      <xdr:rowOff>123825</xdr:rowOff>
    </xdr:to>
    <xdr:sp>
      <xdr:nvSpPr>
        <xdr:cNvPr id="170" name="Line 87"/>
        <xdr:cNvSpPr>
          <a:spLocks/>
        </xdr:cNvSpPr>
      </xdr:nvSpPr>
      <xdr:spPr>
        <a:xfrm>
          <a:off x="7172325" y="1762125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65</xdr:row>
      <xdr:rowOff>133350</xdr:rowOff>
    </xdr:from>
    <xdr:to>
      <xdr:col>17</xdr:col>
      <xdr:colOff>209550</xdr:colOff>
      <xdr:row>65</xdr:row>
      <xdr:rowOff>133350</xdr:rowOff>
    </xdr:to>
    <xdr:sp>
      <xdr:nvSpPr>
        <xdr:cNvPr id="171" name="Line 87"/>
        <xdr:cNvSpPr>
          <a:spLocks/>
        </xdr:cNvSpPr>
      </xdr:nvSpPr>
      <xdr:spPr>
        <a:xfrm>
          <a:off x="7181850" y="178974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67</xdr:row>
      <xdr:rowOff>123825</xdr:rowOff>
    </xdr:from>
    <xdr:to>
      <xdr:col>17</xdr:col>
      <xdr:colOff>200025</xdr:colOff>
      <xdr:row>67</xdr:row>
      <xdr:rowOff>123825</xdr:rowOff>
    </xdr:to>
    <xdr:sp>
      <xdr:nvSpPr>
        <xdr:cNvPr id="172" name="Line 87"/>
        <xdr:cNvSpPr>
          <a:spLocks/>
        </xdr:cNvSpPr>
      </xdr:nvSpPr>
      <xdr:spPr>
        <a:xfrm>
          <a:off x="7153275" y="184213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68</xdr:row>
      <xdr:rowOff>142875</xdr:rowOff>
    </xdr:from>
    <xdr:to>
      <xdr:col>17</xdr:col>
      <xdr:colOff>219075</xdr:colOff>
      <xdr:row>68</xdr:row>
      <xdr:rowOff>142875</xdr:rowOff>
    </xdr:to>
    <xdr:sp>
      <xdr:nvSpPr>
        <xdr:cNvPr id="173" name="Line 87"/>
        <xdr:cNvSpPr>
          <a:spLocks/>
        </xdr:cNvSpPr>
      </xdr:nvSpPr>
      <xdr:spPr>
        <a:xfrm>
          <a:off x="7172325" y="187071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95</xdr:row>
      <xdr:rowOff>152400</xdr:rowOff>
    </xdr:from>
    <xdr:to>
      <xdr:col>17</xdr:col>
      <xdr:colOff>219075</xdr:colOff>
      <xdr:row>95</xdr:row>
      <xdr:rowOff>152400</xdr:rowOff>
    </xdr:to>
    <xdr:sp>
      <xdr:nvSpPr>
        <xdr:cNvPr id="174" name="Line 87"/>
        <xdr:cNvSpPr>
          <a:spLocks/>
        </xdr:cNvSpPr>
      </xdr:nvSpPr>
      <xdr:spPr>
        <a:xfrm>
          <a:off x="7172325" y="261651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117</xdr:row>
      <xdr:rowOff>142875</xdr:rowOff>
    </xdr:from>
    <xdr:to>
      <xdr:col>17</xdr:col>
      <xdr:colOff>219075</xdr:colOff>
      <xdr:row>117</xdr:row>
      <xdr:rowOff>142875</xdr:rowOff>
    </xdr:to>
    <xdr:sp>
      <xdr:nvSpPr>
        <xdr:cNvPr id="175" name="Line 87"/>
        <xdr:cNvSpPr>
          <a:spLocks/>
        </xdr:cNvSpPr>
      </xdr:nvSpPr>
      <xdr:spPr>
        <a:xfrm>
          <a:off x="7172325" y="323564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148</xdr:row>
      <xdr:rowOff>152400</xdr:rowOff>
    </xdr:from>
    <xdr:to>
      <xdr:col>17</xdr:col>
      <xdr:colOff>209550</xdr:colOff>
      <xdr:row>148</xdr:row>
      <xdr:rowOff>152400</xdr:rowOff>
    </xdr:to>
    <xdr:sp>
      <xdr:nvSpPr>
        <xdr:cNvPr id="176" name="Line 87"/>
        <xdr:cNvSpPr>
          <a:spLocks/>
        </xdr:cNvSpPr>
      </xdr:nvSpPr>
      <xdr:spPr>
        <a:xfrm>
          <a:off x="7162800" y="406241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139</xdr:row>
      <xdr:rowOff>133350</xdr:rowOff>
    </xdr:from>
    <xdr:to>
      <xdr:col>17</xdr:col>
      <xdr:colOff>219075</xdr:colOff>
      <xdr:row>139</xdr:row>
      <xdr:rowOff>133350</xdr:rowOff>
    </xdr:to>
    <xdr:sp>
      <xdr:nvSpPr>
        <xdr:cNvPr id="177" name="Line 87"/>
        <xdr:cNvSpPr>
          <a:spLocks/>
        </xdr:cNvSpPr>
      </xdr:nvSpPr>
      <xdr:spPr>
        <a:xfrm>
          <a:off x="7172325" y="382047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145</xdr:row>
      <xdr:rowOff>104775</xdr:rowOff>
    </xdr:from>
    <xdr:to>
      <xdr:col>18</xdr:col>
      <xdr:colOff>0</xdr:colOff>
      <xdr:row>145</xdr:row>
      <xdr:rowOff>104775</xdr:rowOff>
    </xdr:to>
    <xdr:sp>
      <xdr:nvSpPr>
        <xdr:cNvPr id="178" name="Line 87"/>
        <xdr:cNvSpPr>
          <a:spLocks/>
        </xdr:cNvSpPr>
      </xdr:nvSpPr>
      <xdr:spPr>
        <a:xfrm>
          <a:off x="7181850" y="397764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170</xdr:row>
      <xdr:rowOff>114300</xdr:rowOff>
    </xdr:from>
    <xdr:to>
      <xdr:col>17</xdr:col>
      <xdr:colOff>200025</xdr:colOff>
      <xdr:row>170</xdr:row>
      <xdr:rowOff>114300</xdr:rowOff>
    </xdr:to>
    <xdr:sp>
      <xdr:nvSpPr>
        <xdr:cNvPr id="179" name="Line 87"/>
        <xdr:cNvSpPr>
          <a:spLocks/>
        </xdr:cNvSpPr>
      </xdr:nvSpPr>
      <xdr:spPr>
        <a:xfrm>
          <a:off x="7153275" y="468153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172</xdr:row>
      <xdr:rowOff>114300</xdr:rowOff>
    </xdr:from>
    <xdr:to>
      <xdr:col>17</xdr:col>
      <xdr:colOff>200025</xdr:colOff>
      <xdr:row>172</xdr:row>
      <xdr:rowOff>114300</xdr:rowOff>
    </xdr:to>
    <xdr:sp>
      <xdr:nvSpPr>
        <xdr:cNvPr id="180" name="Line 87"/>
        <xdr:cNvSpPr>
          <a:spLocks/>
        </xdr:cNvSpPr>
      </xdr:nvSpPr>
      <xdr:spPr>
        <a:xfrm>
          <a:off x="7153275" y="473487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174</xdr:row>
      <xdr:rowOff>114300</xdr:rowOff>
    </xdr:from>
    <xdr:to>
      <xdr:col>17</xdr:col>
      <xdr:colOff>200025</xdr:colOff>
      <xdr:row>174</xdr:row>
      <xdr:rowOff>114300</xdr:rowOff>
    </xdr:to>
    <xdr:sp>
      <xdr:nvSpPr>
        <xdr:cNvPr id="181" name="Line 87"/>
        <xdr:cNvSpPr>
          <a:spLocks/>
        </xdr:cNvSpPr>
      </xdr:nvSpPr>
      <xdr:spPr>
        <a:xfrm>
          <a:off x="7153275" y="479107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228</xdr:row>
      <xdr:rowOff>123825</xdr:rowOff>
    </xdr:from>
    <xdr:to>
      <xdr:col>17</xdr:col>
      <xdr:colOff>219075</xdr:colOff>
      <xdr:row>228</xdr:row>
      <xdr:rowOff>123825</xdr:rowOff>
    </xdr:to>
    <xdr:sp>
      <xdr:nvSpPr>
        <xdr:cNvPr id="182" name="Line 87"/>
        <xdr:cNvSpPr>
          <a:spLocks/>
        </xdr:cNvSpPr>
      </xdr:nvSpPr>
      <xdr:spPr>
        <a:xfrm>
          <a:off x="7172325" y="615886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230</xdr:row>
      <xdr:rowOff>123825</xdr:rowOff>
    </xdr:from>
    <xdr:to>
      <xdr:col>17</xdr:col>
      <xdr:colOff>219075</xdr:colOff>
      <xdr:row>230</xdr:row>
      <xdr:rowOff>123825</xdr:rowOff>
    </xdr:to>
    <xdr:sp>
      <xdr:nvSpPr>
        <xdr:cNvPr id="183" name="Line 87"/>
        <xdr:cNvSpPr>
          <a:spLocks/>
        </xdr:cNvSpPr>
      </xdr:nvSpPr>
      <xdr:spPr>
        <a:xfrm>
          <a:off x="7172325" y="621220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256</xdr:row>
      <xdr:rowOff>133350</xdr:rowOff>
    </xdr:from>
    <xdr:to>
      <xdr:col>17</xdr:col>
      <xdr:colOff>200025</xdr:colOff>
      <xdr:row>256</xdr:row>
      <xdr:rowOff>133350</xdr:rowOff>
    </xdr:to>
    <xdr:sp>
      <xdr:nvSpPr>
        <xdr:cNvPr id="184" name="Line 87"/>
        <xdr:cNvSpPr>
          <a:spLocks/>
        </xdr:cNvSpPr>
      </xdr:nvSpPr>
      <xdr:spPr>
        <a:xfrm>
          <a:off x="7153275" y="692848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259</xdr:row>
      <xdr:rowOff>161925</xdr:rowOff>
    </xdr:from>
    <xdr:to>
      <xdr:col>17</xdr:col>
      <xdr:colOff>219075</xdr:colOff>
      <xdr:row>259</xdr:row>
      <xdr:rowOff>161925</xdr:rowOff>
    </xdr:to>
    <xdr:sp>
      <xdr:nvSpPr>
        <xdr:cNvPr id="185" name="Line 87"/>
        <xdr:cNvSpPr>
          <a:spLocks/>
        </xdr:cNvSpPr>
      </xdr:nvSpPr>
      <xdr:spPr>
        <a:xfrm>
          <a:off x="7172325" y="701421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251</xdr:row>
      <xdr:rowOff>142875</xdr:rowOff>
    </xdr:from>
    <xdr:to>
      <xdr:col>18</xdr:col>
      <xdr:colOff>0</xdr:colOff>
      <xdr:row>251</xdr:row>
      <xdr:rowOff>142875</xdr:rowOff>
    </xdr:to>
    <xdr:sp>
      <xdr:nvSpPr>
        <xdr:cNvPr id="186" name="Line 87"/>
        <xdr:cNvSpPr>
          <a:spLocks/>
        </xdr:cNvSpPr>
      </xdr:nvSpPr>
      <xdr:spPr>
        <a:xfrm>
          <a:off x="7181850" y="679608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279</xdr:row>
      <xdr:rowOff>161925</xdr:rowOff>
    </xdr:from>
    <xdr:to>
      <xdr:col>18</xdr:col>
      <xdr:colOff>0</xdr:colOff>
      <xdr:row>279</xdr:row>
      <xdr:rowOff>161925</xdr:rowOff>
    </xdr:to>
    <xdr:sp>
      <xdr:nvSpPr>
        <xdr:cNvPr id="187" name="Line 87"/>
        <xdr:cNvSpPr>
          <a:spLocks/>
        </xdr:cNvSpPr>
      </xdr:nvSpPr>
      <xdr:spPr>
        <a:xfrm>
          <a:off x="7181850" y="759333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376</xdr:row>
      <xdr:rowOff>152400</xdr:rowOff>
    </xdr:from>
    <xdr:to>
      <xdr:col>17</xdr:col>
      <xdr:colOff>219075</xdr:colOff>
      <xdr:row>376</xdr:row>
      <xdr:rowOff>152400</xdr:rowOff>
    </xdr:to>
    <xdr:sp>
      <xdr:nvSpPr>
        <xdr:cNvPr id="188" name="Line 87"/>
        <xdr:cNvSpPr>
          <a:spLocks/>
        </xdr:cNvSpPr>
      </xdr:nvSpPr>
      <xdr:spPr>
        <a:xfrm>
          <a:off x="7172325" y="1041844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378</xdr:row>
      <xdr:rowOff>142875</xdr:rowOff>
    </xdr:from>
    <xdr:to>
      <xdr:col>17</xdr:col>
      <xdr:colOff>209550</xdr:colOff>
      <xdr:row>378</xdr:row>
      <xdr:rowOff>142875</xdr:rowOff>
    </xdr:to>
    <xdr:sp>
      <xdr:nvSpPr>
        <xdr:cNvPr id="189" name="Line 87"/>
        <xdr:cNvSpPr>
          <a:spLocks/>
        </xdr:cNvSpPr>
      </xdr:nvSpPr>
      <xdr:spPr>
        <a:xfrm>
          <a:off x="7162800" y="1047083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410</xdr:row>
      <xdr:rowOff>152400</xdr:rowOff>
    </xdr:from>
    <xdr:to>
      <xdr:col>17</xdr:col>
      <xdr:colOff>219075</xdr:colOff>
      <xdr:row>410</xdr:row>
      <xdr:rowOff>152400</xdr:rowOff>
    </xdr:to>
    <xdr:sp>
      <xdr:nvSpPr>
        <xdr:cNvPr id="190" name="Line 87"/>
        <xdr:cNvSpPr>
          <a:spLocks/>
        </xdr:cNvSpPr>
      </xdr:nvSpPr>
      <xdr:spPr>
        <a:xfrm>
          <a:off x="7172325" y="1111948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uicity.org/" TargetMode="External" /><Relationship Id="rId2" Type="http://schemas.openxmlformats.org/officeDocument/2006/relationships/hyperlink" Target="http://www.maruicity.org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44"/>
  <sheetViews>
    <sheetView tabSelected="1" zoomScaleSheetLayoutView="100" workbookViewId="0" topLeftCell="A28">
      <selection activeCell="C38" sqref="C38"/>
    </sheetView>
  </sheetViews>
  <sheetFormatPr defaultColWidth="9.140625" defaultRowHeight="12.75"/>
  <cols>
    <col min="1" max="1" width="5.7109375" style="43" customWidth="1"/>
    <col min="2" max="2" width="25.7109375" style="0" customWidth="1"/>
    <col min="3" max="3" width="33.421875" style="0" customWidth="1"/>
    <col min="4" max="4" width="9.57421875" style="137" customWidth="1"/>
    <col min="5" max="5" width="19.57421875" style="1" customWidth="1"/>
    <col min="6" max="6" width="10.421875" style="126" customWidth="1"/>
    <col min="7" max="17" width="3.00390625" style="0" customWidth="1"/>
    <col min="18" max="18" width="3.421875" style="0" customWidth="1"/>
  </cols>
  <sheetData>
    <row r="1" ht="25.5" customHeight="1"/>
    <row r="2" ht="23.25">
      <c r="D2" s="192" t="s">
        <v>0</v>
      </c>
    </row>
    <row r="3" ht="23.25">
      <c r="D3" s="192" t="s">
        <v>208</v>
      </c>
    </row>
    <row r="4" ht="23.25">
      <c r="D4" s="192" t="s">
        <v>1</v>
      </c>
    </row>
    <row r="5" spans="1:6" s="26" customFormat="1" ht="21">
      <c r="A5" s="44" t="s">
        <v>2</v>
      </c>
      <c r="D5" s="138"/>
      <c r="E5" s="27"/>
      <c r="F5" s="127"/>
    </row>
    <row r="6" spans="1:2" ht="21">
      <c r="A6" s="44" t="s">
        <v>3</v>
      </c>
      <c r="B6" s="6"/>
    </row>
    <row r="7" spans="1:2" ht="20.25" customHeight="1">
      <c r="A7" s="45"/>
      <c r="B7" s="6"/>
    </row>
    <row r="8" spans="1:18" ht="21">
      <c r="A8" s="21" t="s">
        <v>16</v>
      </c>
      <c r="B8" s="249" t="s">
        <v>4</v>
      </c>
      <c r="C8" s="22" t="s">
        <v>5</v>
      </c>
      <c r="D8" s="250" t="s">
        <v>7</v>
      </c>
      <c r="E8" s="22" t="s">
        <v>8</v>
      </c>
      <c r="F8" s="21" t="s">
        <v>10</v>
      </c>
      <c r="G8" s="247" t="s">
        <v>130</v>
      </c>
      <c r="H8" s="248"/>
      <c r="I8" s="248"/>
      <c r="J8" s="247" t="s">
        <v>215</v>
      </c>
      <c r="K8" s="248"/>
      <c r="L8" s="248"/>
      <c r="M8" s="248"/>
      <c r="N8" s="248"/>
      <c r="O8" s="248"/>
      <c r="P8" s="251"/>
      <c r="Q8" s="251"/>
      <c r="R8" s="251"/>
    </row>
    <row r="9" spans="1:18" ht="21">
      <c r="A9" s="23" t="s">
        <v>17</v>
      </c>
      <c r="B9" s="249"/>
      <c r="C9" s="24" t="s">
        <v>6</v>
      </c>
      <c r="D9" s="250"/>
      <c r="E9" s="24" t="s">
        <v>9</v>
      </c>
      <c r="F9" s="23" t="s">
        <v>9</v>
      </c>
      <c r="G9" s="36" t="s">
        <v>31</v>
      </c>
      <c r="H9" s="36" t="s">
        <v>11</v>
      </c>
      <c r="I9" s="36" t="s">
        <v>32</v>
      </c>
      <c r="J9" s="36" t="s">
        <v>12</v>
      </c>
      <c r="K9" s="37" t="s">
        <v>13</v>
      </c>
      <c r="L9" s="37" t="s">
        <v>14</v>
      </c>
      <c r="M9" s="37" t="s">
        <v>33</v>
      </c>
      <c r="N9" s="37" t="s">
        <v>15</v>
      </c>
      <c r="O9" s="37" t="s">
        <v>34</v>
      </c>
      <c r="P9" s="37" t="s">
        <v>132</v>
      </c>
      <c r="Q9" s="37" t="s">
        <v>131</v>
      </c>
      <c r="R9" s="37" t="s">
        <v>133</v>
      </c>
    </row>
    <row r="10" spans="1:18" ht="21.75" customHeight="1">
      <c r="A10" s="75">
        <v>1</v>
      </c>
      <c r="B10" s="38" t="s">
        <v>218</v>
      </c>
      <c r="C10" s="39" t="s">
        <v>211</v>
      </c>
      <c r="D10" s="193">
        <v>92000</v>
      </c>
      <c r="E10" s="18" t="s">
        <v>134</v>
      </c>
      <c r="F10" s="18" t="s">
        <v>35</v>
      </c>
      <c r="G10" s="71"/>
      <c r="H10" s="71"/>
      <c r="I10" s="71"/>
      <c r="J10" s="71"/>
      <c r="K10" s="71"/>
      <c r="L10" s="70"/>
      <c r="M10" s="70"/>
      <c r="N10" s="70"/>
      <c r="O10" s="70"/>
      <c r="P10" s="70"/>
      <c r="Q10" s="70"/>
      <c r="R10" s="70"/>
    </row>
    <row r="11" spans="1:18" ht="21.75" customHeight="1">
      <c r="A11" s="72"/>
      <c r="B11" s="40" t="s">
        <v>212</v>
      </c>
      <c r="C11" s="186"/>
      <c r="D11" s="143"/>
      <c r="E11" s="65"/>
      <c r="F11" s="119"/>
      <c r="G11" s="61"/>
      <c r="H11" s="61"/>
      <c r="I11" s="61"/>
      <c r="J11" s="61"/>
      <c r="K11" s="61"/>
      <c r="L11" s="61"/>
      <c r="M11" s="61"/>
      <c r="N11" s="61"/>
      <c r="O11" s="61"/>
      <c r="P11" s="71"/>
      <c r="Q11" s="71"/>
      <c r="R11" s="71"/>
    </row>
    <row r="12" spans="1:18" ht="21.75" customHeight="1">
      <c r="A12" s="58">
        <v>2</v>
      </c>
      <c r="B12" s="38" t="s">
        <v>230</v>
      </c>
      <c r="C12" s="39" t="s">
        <v>213</v>
      </c>
      <c r="D12" s="193">
        <v>6000</v>
      </c>
      <c r="E12" s="18" t="s">
        <v>134</v>
      </c>
      <c r="F12" s="18" t="s">
        <v>35</v>
      </c>
      <c r="G12" s="71"/>
      <c r="H12" s="71"/>
      <c r="I12" s="71"/>
      <c r="J12" s="71"/>
      <c r="K12" s="71"/>
      <c r="L12" s="71"/>
      <c r="M12" s="71"/>
      <c r="N12" s="71"/>
      <c r="O12" s="71"/>
      <c r="P12" s="70"/>
      <c r="Q12" s="70"/>
      <c r="R12" s="70"/>
    </row>
    <row r="13" spans="1:18" ht="21.75" customHeight="1">
      <c r="A13" s="73"/>
      <c r="B13" s="40" t="s">
        <v>214</v>
      </c>
      <c r="C13" s="187"/>
      <c r="D13" s="143"/>
      <c r="E13" s="65"/>
      <c r="F13" s="119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21.75" customHeight="1">
      <c r="A14" s="58">
        <v>3</v>
      </c>
      <c r="B14" s="59" t="s">
        <v>219</v>
      </c>
      <c r="C14" s="59" t="s">
        <v>216</v>
      </c>
      <c r="D14" s="194">
        <v>10000</v>
      </c>
      <c r="E14" s="14" t="s">
        <v>134</v>
      </c>
      <c r="F14" s="18" t="s">
        <v>35</v>
      </c>
      <c r="G14" s="71"/>
      <c r="H14" s="71"/>
      <c r="I14" s="71"/>
      <c r="J14" s="71"/>
      <c r="K14" s="71"/>
      <c r="L14" s="71"/>
      <c r="M14" s="71"/>
      <c r="N14" s="71"/>
      <c r="O14" s="71"/>
      <c r="P14" s="70"/>
      <c r="Q14" s="70"/>
      <c r="R14" s="70"/>
    </row>
    <row r="15" spans="1:18" ht="21.75" customHeight="1">
      <c r="A15" s="65"/>
      <c r="B15" s="40" t="s">
        <v>217</v>
      </c>
      <c r="C15" s="40" t="s">
        <v>217</v>
      </c>
      <c r="D15" s="143"/>
      <c r="E15" s="65"/>
      <c r="F15" s="119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21.75" customHeight="1">
      <c r="A16" s="58">
        <v>4</v>
      </c>
      <c r="B16" s="59" t="s">
        <v>222</v>
      </c>
      <c r="C16" s="59" t="s">
        <v>221</v>
      </c>
      <c r="D16" s="194">
        <v>10000</v>
      </c>
      <c r="E16" s="14" t="s">
        <v>134</v>
      </c>
      <c r="F16" s="18" t="s">
        <v>35</v>
      </c>
      <c r="G16" s="71"/>
      <c r="H16" s="71"/>
      <c r="I16" s="71"/>
      <c r="J16" s="71"/>
      <c r="K16" s="71"/>
      <c r="L16" s="71"/>
      <c r="M16" s="71"/>
      <c r="N16" s="71"/>
      <c r="O16" s="71"/>
      <c r="P16" s="70"/>
      <c r="Q16" s="70"/>
      <c r="R16" s="70"/>
    </row>
    <row r="17" spans="1:18" ht="21.75" customHeight="1">
      <c r="A17" s="62"/>
      <c r="B17" s="40" t="s">
        <v>220</v>
      </c>
      <c r="C17" s="40" t="s">
        <v>220</v>
      </c>
      <c r="D17" s="143"/>
      <c r="E17" s="65"/>
      <c r="F17" s="119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21.75" customHeight="1">
      <c r="A18" s="58">
        <v>5</v>
      </c>
      <c r="B18" s="59" t="s">
        <v>225</v>
      </c>
      <c r="C18" s="59" t="s">
        <v>223</v>
      </c>
      <c r="D18" s="194">
        <v>8500</v>
      </c>
      <c r="E18" s="14" t="s">
        <v>134</v>
      </c>
      <c r="F18" s="14" t="s">
        <v>35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</row>
    <row r="19" spans="1:18" ht="21.75" customHeight="1">
      <c r="A19" s="72"/>
      <c r="B19" s="38"/>
      <c r="C19" s="174" t="s">
        <v>226</v>
      </c>
      <c r="D19" s="142"/>
      <c r="E19" s="73"/>
      <c r="F19" s="128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spans="1:18" ht="21.75" customHeight="1">
      <c r="A20" s="51"/>
      <c r="B20" s="10"/>
      <c r="C20" s="189" t="s">
        <v>224</v>
      </c>
      <c r="D20" s="190"/>
      <c r="E20" s="8"/>
      <c r="F20" s="13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21.75" customHeight="1">
      <c r="A21" s="58">
        <v>6</v>
      </c>
      <c r="B21" s="161" t="s">
        <v>231</v>
      </c>
      <c r="C21" s="181" t="s">
        <v>227</v>
      </c>
      <c r="D21" s="194">
        <v>25000</v>
      </c>
      <c r="E21" s="14" t="s">
        <v>134</v>
      </c>
      <c r="F21" s="14" t="s">
        <v>35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</row>
    <row r="22" spans="1:18" ht="21.75" customHeight="1">
      <c r="A22" s="160"/>
      <c r="B22" s="11"/>
      <c r="C22" s="174" t="s">
        <v>228</v>
      </c>
      <c r="D22" s="152"/>
      <c r="E22" s="73"/>
      <c r="F22" s="128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</row>
    <row r="23" spans="1:18" ht="21.75" customHeight="1">
      <c r="A23" s="51"/>
      <c r="B23" s="10"/>
      <c r="C23" s="189" t="s">
        <v>229</v>
      </c>
      <c r="D23" s="153"/>
      <c r="E23" s="8"/>
      <c r="F23" s="131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21.75" customHeight="1">
      <c r="A24" s="54"/>
      <c r="B24" s="2"/>
      <c r="C24" s="188"/>
      <c r="D24" s="145"/>
      <c r="E24" s="56"/>
      <c r="F24" s="12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21.75" customHeight="1">
      <c r="A25" s="54"/>
      <c r="B25" s="2"/>
      <c r="C25" s="63"/>
      <c r="D25" s="207">
        <v>4</v>
      </c>
      <c r="E25" s="56"/>
      <c r="F25" s="129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21.75" customHeight="1">
      <c r="A26" s="54"/>
      <c r="B26" s="2"/>
      <c r="C26" s="63"/>
      <c r="D26" s="145"/>
      <c r="E26" s="56"/>
      <c r="F26" s="129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ht="21.75" customHeight="1">
      <c r="D27" s="192" t="s">
        <v>0</v>
      </c>
    </row>
    <row r="28" ht="21.75" customHeight="1">
      <c r="D28" s="192" t="s">
        <v>208</v>
      </c>
    </row>
    <row r="29" ht="21.75" customHeight="1">
      <c r="D29" s="192" t="s">
        <v>1</v>
      </c>
    </row>
    <row r="30" spans="1:18" ht="21.75" customHeight="1">
      <c r="A30" s="44" t="s">
        <v>2</v>
      </c>
      <c r="B30" s="26"/>
      <c r="C30" s="26"/>
      <c r="D30" s="138"/>
      <c r="E30" s="27"/>
      <c r="F30" s="127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3" ht="21">
      <c r="A31" s="44" t="s">
        <v>18</v>
      </c>
      <c r="B31" s="28"/>
      <c r="C31" s="6"/>
    </row>
    <row r="32" spans="1:3" ht="20.25" customHeight="1">
      <c r="A32" s="45"/>
      <c r="B32" s="6"/>
      <c r="C32" s="6"/>
    </row>
    <row r="33" spans="1:18" ht="21">
      <c r="A33" s="21" t="s">
        <v>16</v>
      </c>
      <c r="B33" s="255" t="s">
        <v>4</v>
      </c>
      <c r="C33" s="22" t="s">
        <v>5</v>
      </c>
      <c r="D33" s="257" t="s">
        <v>7</v>
      </c>
      <c r="E33" s="22" t="s">
        <v>8</v>
      </c>
      <c r="F33" s="21" t="s">
        <v>10</v>
      </c>
      <c r="G33" s="247" t="s">
        <v>130</v>
      </c>
      <c r="H33" s="248"/>
      <c r="I33" s="248"/>
      <c r="J33" s="252" t="s">
        <v>215</v>
      </c>
      <c r="K33" s="253"/>
      <c r="L33" s="253"/>
      <c r="M33" s="253"/>
      <c r="N33" s="253"/>
      <c r="O33" s="253"/>
      <c r="P33" s="254"/>
      <c r="Q33" s="254"/>
      <c r="R33" s="254"/>
    </row>
    <row r="34" spans="1:18" ht="21">
      <c r="A34" s="23" t="s">
        <v>17</v>
      </c>
      <c r="B34" s="256"/>
      <c r="C34" s="24" t="s">
        <v>6</v>
      </c>
      <c r="D34" s="258"/>
      <c r="E34" s="24" t="s">
        <v>9</v>
      </c>
      <c r="F34" s="23" t="s">
        <v>9</v>
      </c>
      <c r="G34" s="36" t="s">
        <v>31</v>
      </c>
      <c r="H34" s="36" t="s">
        <v>11</v>
      </c>
      <c r="I34" s="36" t="s">
        <v>32</v>
      </c>
      <c r="J34" s="114" t="s">
        <v>12</v>
      </c>
      <c r="K34" s="115" t="s">
        <v>13</v>
      </c>
      <c r="L34" s="115" t="s">
        <v>14</v>
      </c>
      <c r="M34" s="115" t="s">
        <v>33</v>
      </c>
      <c r="N34" s="115" t="s">
        <v>15</v>
      </c>
      <c r="O34" s="115" t="s">
        <v>34</v>
      </c>
      <c r="P34" s="113" t="s">
        <v>132</v>
      </c>
      <c r="Q34" s="113" t="s">
        <v>131</v>
      </c>
      <c r="R34" s="113" t="s">
        <v>133</v>
      </c>
    </row>
    <row r="35" spans="1:18" ht="21">
      <c r="A35" s="58">
        <v>1</v>
      </c>
      <c r="B35" s="243" t="s">
        <v>136</v>
      </c>
      <c r="C35" s="184" t="s">
        <v>209</v>
      </c>
      <c r="D35" s="195">
        <v>21400</v>
      </c>
      <c r="E35" s="14" t="s">
        <v>134</v>
      </c>
      <c r="F35" s="14" t="s">
        <v>35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</row>
    <row r="36" spans="1:18" ht="21">
      <c r="A36" s="185"/>
      <c r="B36" s="40"/>
      <c r="C36" s="186" t="s">
        <v>210</v>
      </c>
      <c r="D36" s="143"/>
      <c r="E36" s="65"/>
      <c r="F36" s="119"/>
      <c r="G36" s="61"/>
      <c r="H36" s="61"/>
      <c r="I36" s="61"/>
      <c r="J36" s="61"/>
      <c r="K36" s="61"/>
      <c r="L36" s="71"/>
      <c r="M36" s="71"/>
      <c r="N36" s="71"/>
      <c r="O36" s="71"/>
      <c r="P36" s="71"/>
      <c r="Q36" s="71"/>
      <c r="R36" s="71"/>
    </row>
    <row r="37" spans="1:18" ht="21">
      <c r="A37" s="58">
        <v>2</v>
      </c>
      <c r="B37" s="59" t="s">
        <v>137</v>
      </c>
      <c r="C37" s="59" t="s">
        <v>138</v>
      </c>
      <c r="D37" s="144">
        <v>20000</v>
      </c>
      <c r="E37" s="14" t="s">
        <v>24</v>
      </c>
      <c r="F37" s="116" t="s">
        <v>35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</row>
    <row r="38" spans="1:18" ht="21">
      <c r="A38" s="160"/>
      <c r="B38" s="38"/>
      <c r="C38" s="38" t="s">
        <v>139</v>
      </c>
      <c r="D38" s="142"/>
      <c r="E38" s="73"/>
      <c r="F38" s="128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11"/>
      <c r="R38" s="11"/>
    </row>
    <row r="39" spans="1:18" ht="21">
      <c r="A39" s="51"/>
      <c r="B39" s="40"/>
      <c r="C39" s="40" t="s">
        <v>140</v>
      </c>
      <c r="D39" s="143"/>
      <c r="E39" s="65"/>
      <c r="F39" s="119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10"/>
      <c r="R39" s="10"/>
    </row>
    <row r="40" spans="1:18" ht="21">
      <c r="A40" s="58">
        <v>3</v>
      </c>
      <c r="B40" s="59" t="s">
        <v>141</v>
      </c>
      <c r="C40" s="59" t="s">
        <v>161</v>
      </c>
      <c r="D40" s="144">
        <v>22100</v>
      </c>
      <c r="E40" s="116" t="s">
        <v>38</v>
      </c>
      <c r="F40" s="116" t="s">
        <v>38</v>
      </c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</row>
    <row r="41" spans="1:18" ht="21">
      <c r="A41" s="75"/>
      <c r="B41" s="38" t="s">
        <v>142</v>
      </c>
      <c r="C41" s="38"/>
      <c r="D41" s="158"/>
      <c r="E41" s="18"/>
      <c r="F41" s="118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1:18" ht="21">
      <c r="A42" s="62"/>
      <c r="B42" s="40" t="s">
        <v>143</v>
      </c>
      <c r="C42" s="40"/>
      <c r="D42" s="154"/>
      <c r="E42" s="15"/>
      <c r="F42" s="117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</row>
    <row r="43" spans="1:18" ht="21">
      <c r="A43" s="42">
        <v>4</v>
      </c>
      <c r="B43" s="41" t="s">
        <v>144</v>
      </c>
      <c r="C43" s="41" t="s">
        <v>232</v>
      </c>
      <c r="D43" s="139">
        <v>30000</v>
      </c>
      <c r="E43" s="14" t="s">
        <v>24</v>
      </c>
      <c r="F43" s="120" t="s">
        <v>35</v>
      </c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21">
      <c r="A44" s="58">
        <v>5</v>
      </c>
      <c r="B44" s="161" t="s">
        <v>69</v>
      </c>
      <c r="C44" s="59" t="s">
        <v>234</v>
      </c>
      <c r="D44" s="144">
        <v>50000</v>
      </c>
      <c r="E44" s="116" t="s">
        <v>35</v>
      </c>
      <c r="F44" s="116" t="s">
        <v>35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21">
      <c r="A45" s="51"/>
      <c r="B45" s="74" t="s">
        <v>233</v>
      </c>
      <c r="C45" s="10"/>
      <c r="D45" s="153"/>
      <c r="E45" s="8"/>
      <c r="F45" s="131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21">
      <c r="A46" s="162">
        <v>6</v>
      </c>
      <c r="B46" s="161" t="s">
        <v>235</v>
      </c>
      <c r="C46" s="161" t="s">
        <v>236</v>
      </c>
      <c r="D46" s="144">
        <v>10000</v>
      </c>
      <c r="E46" s="116" t="s">
        <v>35</v>
      </c>
      <c r="F46" s="116" t="s">
        <v>35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21">
      <c r="A47" s="191"/>
      <c r="B47" s="40"/>
      <c r="C47" s="40" t="s">
        <v>237</v>
      </c>
      <c r="D47" s="154"/>
      <c r="E47" s="117"/>
      <c r="F47" s="117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21">
      <c r="A48" s="54"/>
      <c r="B48" s="55"/>
      <c r="C48" s="2"/>
      <c r="D48" s="145"/>
      <c r="E48" s="56"/>
      <c r="F48" s="129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51" ht="24.75" customHeight="1"/>
    <row r="52" ht="24.75" customHeight="1">
      <c r="D52" s="207">
        <v>5</v>
      </c>
    </row>
    <row r="53" ht="24.75" customHeight="1">
      <c r="D53" s="148"/>
    </row>
    <row r="54" ht="24.75" customHeight="1">
      <c r="D54" s="148"/>
    </row>
    <row r="55" ht="24.75" customHeight="1">
      <c r="D55" s="148"/>
    </row>
    <row r="56" ht="23.25">
      <c r="D56" s="192" t="s">
        <v>0</v>
      </c>
    </row>
    <row r="57" ht="23.25">
      <c r="D57" s="192" t="s">
        <v>208</v>
      </c>
    </row>
    <row r="58" ht="23.25">
      <c r="D58" s="192" t="s">
        <v>1</v>
      </c>
    </row>
    <row r="59" spans="1:6" s="26" customFormat="1" ht="21">
      <c r="A59" s="44" t="s">
        <v>19</v>
      </c>
      <c r="D59" s="138"/>
      <c r="E59" s="27"/>
      <c r="F59" s="127"/>
    </row>
    <row r="60" ht="21">
      <c r="A60" s="44" t="s">
        <v>99</v>
      </c>
    </row>
    <row r="61" ht="20.25" customHeight="1">
      <c r="A61" s="44"/>
    </row>
    <row r="62" spans="1:18" ht="21">
      <c r="A62" s="21" t="s">
        <v>16</v>
      </c>
      <c r="B62" s="249" t="s">
        <v>4</v>
      </c>
      <c r="C62" s="22" t="s">
        <v>5</v>
      </c>
      <c r="D62" s="250" t="s">
        <v>7</v>
      </c>
      <c r="E62" s="22" t="s">
        <v>8</v>
      </c>
      <c r="F62" s="21" t="s">
        <v>10</v>
      </c>
      <c r="G62" s="247" t="s">
        <v>130</v>
      </c>
      <c r="H62" s="248"/>
      <c r="I62" s="248"/>
      <c r="J62" s="247" t="s">
        <v>215</v>
      </c>
      <c r="K62" s="248"/>
      <c r="L62" s="248"/>
      <c r="M62" s="248"/>
      <c r="N62" s="248"/>
      <c r="O62" s="248"/>
      <c r="P62" s="251"/>
      <c r="Q62" s="251"/>
      <c r="R62" s="251"/>
    </row>
    <row r="63" spans="1:18" ht="21">
      <c r="A63" s="23" t="s">
        <v>17</v>
      </c>
      <c r="B63" s="249"/>
      <c r="C63" s="24" t="s">
        <v>6</v>
      </c>
      <c r="D63" s="250"/>
      <c r="E63" s="24" t="s">
        <v>9</v>
      </c>
      <c r="F63" s="23" t="s">
        <v>9</v>
      </c>
      <c r="G63" s="36" t="s">
        <v>31</v>
      </c>
      <c r="H63" s="36" t="s">
        <v>11</v>
      </c>
      <c r="I63" s="36" t="s">
        <v>32</v>
      </c>
      <c r="J63" s="36" t="s">
        <v>12</v>
      </c>
      <c r="K63" s="37" t="s">
        <v>13</v>
      </c>
      <c r="L63" s="37" t="s">
        <v>14</v>
      </c>
      <c r="M63" s="37" t="s">
        <v>33</v>
      </c>
      <c r="N63" s="37" t="s">
        <v>15</v>
      </c>
      <c r="O63" s="37" t="s">
        <v>34</v>
      </c>
      <c r="P63" s="37" t="s">
        <v>132</v>
      </c>
      <c r="Q63" s="37" t="s">
        <v>131</v>
      </c>
      <c r="R63" s="37" t="s">
        <v>133</v>
      </c>
    </row>
    <row r="64" spans="1:18" ht="21">
      <c r="A64" s="14">
        <v>1</v>
      </c>
      <c r="B64" s="181" t="s">
        <v>238</v>
      </c>
      <c r="C64" s="13" t="s">
        <v>240</v>
      </c>
      <c r="D64" s="144">
        <v>832000</v>
      </c>
      <c r="E64" s="13" t="s">
        <v>75</v>
      </c>
      <c r="F64" s="175" t="s">
        <v>191</v>
      </c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</row>
    <row r="65" spans="1:18" ht="21">
      <c r="A65" s="34">
        <v>2</v>
      </c>
      <c r="B65" s="199" t="s">
        <v>238</v>
      </c>
      <c r="C65" s="35" t="s">
        <v>241</v>
      </c>
      <c r="D65" s="140">
        <v>369200</v>
      </c>
      <c r="E65" s="35" t="s">
        <v>76</v>
      </c>
      <c r="F65" s="200" t="s">
        <v>192</v>
      </c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21">
      <c r="A66" s="34">
        <v>3</v>
      </c>
      <c r="B66" s="199" t="s">
        <v>238</v>
      </c>
      <c r="C66" s="201" t="s">
        <v>92</v>
      </c>
      <c r="D66" s="140">
        <v>161200</v>
      </c>
      <c r="E66" s="201" t="s">
        <v>145</v>
      </c>
      <c r="F66" s="202" t="s">
        <v>193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21">
      <c r="A67" s="34">
        <v>4</v>
      </c>
      <c r="B67" s="199" t="s">
        <v>239</v>
      </c>
      <c r="C67" s="35" t="s">
        <v>242</v>
      </c>
      <c r="D67" s="139">
        <v>665600</v>
      </c>
      <c r="E67" s="35" t="s">
        <v>75</v>
      </c>
      <c r="F67" s="200" t="s">
        <v>191</v>
      </c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1:18" ht="21">
      <c r="A68" s="34">
        <v>5</v>
      </c>
      <c r="B68" s="199" t="s">
        <v>239</v>
      </c>
      <c r="C68" s="35" t="s">
        <v>244</v>
      </c>
      <c r="D68" s="140">
        <v>295360</v>
      </c>
      <c r="E68" s="35" t="s">
        <v>76</v>
      </c>
      <c r="F68" s="200" t="s">
        <v>192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21">
      <c r="A69" s="34">
        <v>6</v>
      </c>
      <c r="B69" s="199" t="s">
        <v>239</v>
      </c>
      <c r="C69" s="201" t="s">
        <v>243</v>
      </c>
      <c r="D69" s="140">
        <v>128960</v>
      </c>
      <c r="E69" s="201" t="s">
        <v>145</v>
      </c>
      <c r="F69" s="202" t="s">
        <v>193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ht="21">
      <c r="A70" s="14">
        <v>7</v>
      </c>
      <c r="B70" s="59" t="s">
        <v>87</v>
      </c>
      <c r="C70" s="59" t="s">
        <v>88</v>
      </c>
      <c r="D70" s="144">
        <v>120000</v>
      </c>
      <c r="E70" s="13" t="s">
        <v>75</v>
      </c>
      <c r="F70" s="175" t="s">
        <v>191</v>
      </c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</row>
    <row r="71" spans="1:18" ht="21">
      <c r="A71" s="15"/>
      <c r="B71" s="16" t="s">
        <v>86</v>
      </c>
      <c r="C71" s="16"/>
      <c r="D71" s="146"/>
      <c r="E71" s="15"/>
      <c r="F71" s="117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ht="21">
      <c r="A72" s="14">
        <v>8</v>
      </c>
      <c r="B72" s="59" t="s">
        <v>87</v>
      </c>
      <c r="C72" s="59" t="s">
        <v>90</v>
      </c>
      <c r="D72" s="144">
        <v>100000</v>
      </c>
      <c r="E72" s="14" t="s">
        <v>91</v>
      </c>
      <c r="F72" s="176" t="s">
        <v>192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ht="21">
      <c r="A73" s="15"/>
      <c r="B73" s="16" t="s">
        <v>89</v>
      </c>
      <c r="C73" s="16"/>
      <c r="D73" s="146"/>
      <c r="E73" s="15"/>
      <c r="F73" s="117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ht="21">
      <c r="A74" s="14">
        <v>9</v>
      </c>
      <c r="B74" s="59" t="s">
        <v>87</v>
      </c>
      <c r="C74" s="59" t="s">
        <v>92</v>
      </c>
      <c r="D74" s="144">
        <v>50000</v>
      </c>
      <c r="E74" s="14" t="s">
        <v>94</v>
      </c>
      <c r="F74" s="177" t="s">
        <v>193</v>
      </c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</row>
    <row r="75" spans="1:18" ht="21">
      <c r="A75" s="47"/>
      <c r="B75" s="16" t="s">
        <v>93</v>
      </c>
      <c r="C75" s="16"/>
      <c r="D75" s="146"/>
      <c r="E75" s="15"/>
      <c r="F75" s="117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21">
      <c r="A76" s="50"/>
      <c r="B76" s="4"/>
      <c r="C76" s="4"/>
      <c r="D76" s="149"/>
      <c r="E76" s="31"/>
      <c r="F76" s="12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25.5" customHeight="1">
      <c r="A77" s="50"/>
      <c r="B77" s="4"/>
      <c r="C77" s="4"/>
      <c r="E77" s="31"/>
      <c r="F77" s="12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25.5" customHeight="1">
      <c r="A78" s="50"/>
      <c r="B78" s="4"/>
      <c r="C78" s="4"/>
      <c r="D78" s="207">
        <v>6</v>
      </c>
      <c r="E78" s="31"/>
      <c r="F78" s="12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25.5" customHeight="1">
      <c r="A79" s="50"/>
      <c r="B79" s="4"/>
      <c r="C79" s="4"/>
      <c r="D79" s="151"/>
      <c r="E79" s="31"/>
      <c r="F79" s="12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ht="23.25">
      <c r="D80" s="192" t="s">
        <v>0</v>
      </c>
    </row>
    <row r="81" ht="23.25">
      <c r="D81" s="192" t="s">
        <v>208</v>
      </c>
    </row>
    <row r="82" ht="23.25">
      <c r="D82" s="192" t="s">
        <v>1</v>
      </c>
    </row>
    <row r="83" spans="1:18" ht="21">
      <c r="A83" s="44" t="s">
        <v>19</v>
      </c>
      <c r="B83" s="26"/>
      <c r="C83" s="26"/>
      <c r="D83" s="138"/>
      <c r="E83" s="27"/>
      <c r="F83" s="127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1:6" ht="21">
      <c r="A84" s="49" t="s">
        <v>25</v>
      </c>
      <c r="B84" s="4"/>
      <c r="C84" s="4"/>
      <c r="D84" s="151"/>
      <c r="E84" s="19"/>
      <c r="F84" s="130"/>
    </row>
    <row r="85" spans="1:6" ht="20.25" customHeight="1">
      <c r="A85" s="49"/>
      <c r="B85" s="4"/>
      <c r="C85" s="4"/>
      <c r="D85" s="196"/>
      <c r="E85" s="19"/>
      <c r="F85" s="130"/>
    </row>
    <row r="86" spans="1:18" ht="21">
      <c r="A86" s="21" t="s">
        <v>16</v>
      </c>
      <c r="B86" s="249" t="s">
        <v>4</v>
      </c>
      <c r="C86" s="22" t="s">
        <v>5</v>
      </c>
      <c r="D86" s="250" t="s">
        <v>7</v>
      </c>
      <c r="E86" s="22" t="s">
        <v>8</v>
      </c>
      <c r="F86" s="21" t="s">
        <v>10</v>
      </c>
      <c r="G86" s="247" t="s">
        <v>130</v>
      </c>
      <c r="H86" s="248"/>
      <c r="I86" s="248"/>
      <c r="J86" s="247" t="s">
        <v>215</v>
      </c>
      <c r="K86" s="248"/>
      <c r="L86" s="248"/>
      <c r="M86" s="248"/>
      <c r="N86" s="248"/>
      <c r="O86" s="248"/>
      <c r="P86" s="251"/>
      <c r="Q86" s="251"/>
      <c r="R86" s="251"/>
    </row>
    <row r="87" spans="1:18" ht="21">
      <c r="A87" s="23" t="s">
        <v>17</v>
      </c>
      <c r="B87" s="249"/>
      <c r="C87" s="24" t="s">
        <v>6</v>
      </c>
      <c r="D87" s="250"/>
      <c r="E87" s="24" t="s">
        <v>9</v>
      </c>
      <c r="F87" s="23" t="s">
        <v>9</v>
      </c>
      <c r="G87" s="36" t="s">
        <v>31</v>
      </c>
      <c r="H87" s="36" t="s">
        <v>11</v>
      </c>
      <c r="I87" s="36" t="s">
        <v>32</v>
      </c>
      <c r="J87" s="36" t="s">
        <v>12</v>
      </c>
      <c r="K87" s="37" t="s">
        <v>13</v>
      </c>
      <c r="L87" s="37" t="s">
        <v>14</v>
      </c>
      <c r="M87" s="37" t="s">
        <v>33</v>
      </c>
      <c r="N87" s="37" t="s">
        <v>15</v>
      </c>
      <c r="O87" s="37" t="s">
        <v>34</v>
      </c>
      <c r="P87" s="37" t="s">
        <v>132</v>
      </c>
      <c r="Q87" s="37" t="s">
        <v>131</v>
      </c>
      <c r="R87" s="37" t="s">
        <v>133</v>
      </c>
    </row>
    <row r="88" spans="1:18" ht="21">
      <c r="A88" s="14">
        <v>1</v>
      </c>
      <c r="B88" s="39" t="s">
        <v>146</v>
      </c>
      <c r="C88" s="59" t="s">
        <v>43</v>
      </c>
      <c r="D88" s="141">
        <v>18000</v>
      </c>
      <c r="E88" s="14" t="s">
        <v>36</v>
      </c>
      <c r="F88" s="163" t="s">
        <v>153</v>
      </c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</row>
    <row r="89" spans="1:18" ht="21">
      <c r="A89" s="18"/>
      <c r="B89" s="17" t="s">
        <v>147</v>
      </c>
      <c r="C89" s="17" t="s">
        <v>44</v>
      </c>
      <c r="D89" s="147"/>
      <c r="E89" s="18"/>
      <c r="F89" s="164" t="s">
        <v>151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ht="21">
      <c r="A90" s="18"/>
      <c r="B90" s="16" t="s">
        <v>148</v>
      </c>
      <c r="C90" s="17"/>
      <c r="D90" s="147"/>
      <c r="E90" s="18"/>
      <c r="F90" s="164" t="s">
        <v>152</v>
      </c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ht="21">
      <c r="A91" s="14">
        <v>2</v>
      </c>
      <c r="B91" s="39" t="s">
        <v>149</v>
      </c>
      <c r="C91" s="59" t="s">
        <v>43</v>
      </c>
      <c r="D91" s="141">
        <v>20000</v>
      </c>
      <c r="E91" s="14" t="s">
        <v>36</v>
      </c>
      <c r="F91" s="163" t="s">
        <v>153</v>
      </c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</row>
    <row r="92" spans="1:18" ht="21">
      <c r="A92" s="12"/>
      <c r="B92" s="38" t="s">
        <v>150</v>
      </c>
      <c r="C92" s="17" t="s">
        <v>44</v>
      </c>
      <c r="D92" s="152"/>
      <c r="E92" s="12"/>
      <c r="F92" s="164" t="s">
        <v>151</v>
      </c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ht="21">
      <c r="A93" s="12"/>
      <c r="B93" s="38"/>
      <c r="C93" s="17"/>
      <c r="D93" s="152"/>
      <c r="E93" s="12"/>
      <c r="F93" s="164" t="s">
        <v>152</v>
      </c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 ht="21">
      <c r="A94" s="58">
        <v>3</v>
      </c>
      <c r="B94" s="59" t="s">
        <v>77</v>
      </c>
      <c r="C94" s="59" t="s">
        <v>78</v>
      </c>
      <c r="D94" s="144">
        <v>100000</v>
      </c>
      <c r="E94" s="14" t="s">
        <v>36</v>
      </c>
      <c r="F94" s="116" t="s">
        <v>154</v>
      </c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</row>
    <row r="95" spans="1:18" ht="21">
      <c r="A95" s="51"/>
      <c r="B95" s="40" t="s">
        <v>24</v>
      </c>
      <c r="C95" s="40" t="s">
        <v>24</v>
      </c>
      <c r="D95" s="153"/>
      <c r="E95" s="8"/>
      <c r="F95" s="165" t="s">
        <v>155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ht="23.25">
      <c r="A96" s="7">
        <v>4</v>
      </c>
      <c r="B96" s="59" t="s">
        <v>251</v>
      </c>
      <c r="C96" s="59" t="s">
        <v>246</v>
      </c>
      <c r="D96" s="206">
        <v>30000</v>
      </c>
      <c r="E96" s="181" t="s">
        <v>247</v>
      </c>
      <c r="F96" s="60" t="s">
        <v>250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ht="21">
      <c r="A97" s="160"/>
      <c r="B97" s="38" t="s">
        <v>252</v>
      </c>
      <c r="C97" s="38" t="s">
        <v>245</v>
      </c>
      <c r="D97" s="152"/>
      <c r="E97" s="174" t="s">
        <v>249</v>
      </c>
      <c r="F97" s="182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ht="21">
      <c r="A98" s="51"/>
      <c r="B98" s="40"/>
      <c r="C98" s="40"/>
      <c r="D98" s="153"/>
      <c r="E98" s="189" t="s">
        <v>248</v>
      </c>
      <c r="F98" s="131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ht="21">
      <c r="A99" s="54"/>
      <c r="B99" s="55"/>
      <c r="C99" s="55"/>
      <c r="D99" s="145"/>
      <c r="E99" s="56"/>
      <c r="F99" s="129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21">
      <c r="A100" s="54"/>
      <c r="B100" s="55"/>
      <c r="C100" s="55"/>
      <c r="D100" s="145"/>
      <c r="E100" s="56"/>
      <c r="F100" s="129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21">
      <c r="A101" s="54"/>
      <c r="B101" s="55"/>
      <c r="C101" s="55"/>
      <c r="D101" s="145"/>
      <c r="E101" s="56"/>
      <c r="F101" s="129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25.5" customHeight="1">
      <c r="A102" s="54"/>
      <c r="B102" s="55"/>
      <c r="C102" s="55"/>
      <c r="D102" s="207">
        <v>7</v>
      </c>
      <c r="E102" s="56"/>
      <c r="F102" s="129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25.5" customHeight="1">
      <c r="A103" s="54"/>
      <c r="B103" s="55"/>
      <c r="C103" s="55"/>
      <c r="D103" s="150"/>
      <c r="E103" s="56"/>
      <c r="F103" s="129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25.5" customHeight="1">
      <c r="A104" s="54"/>
      <c r="B104" s="55"/>
      <c r="C104" s="55"/>
      <c r="D104" s="150"/>
      <c r="E104" s="56"/>
      <c r="F104" s="129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25.5" customHeight="1">
      <c r="A105" s="54"/>
      <c r="B105" s="55"/>
      <c r="C105" s="55"/>
      <c r="D105" s="145"/>
      <c r="E105" s="56"/>
      <c r="F105" s="129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ht="23.25">
      <c r="D106" s="192" t="s">
        <v>0</v>
      </c>
    </row>
    <row r="107" ht="23.25">
      <c r="D107" s="192" t="s">
        <v>208</v>
      </c>
    </row>
    <row r="108" ht="23.25">
      <c r="D108" s="192" t="s">
        <v>1</v>
      </c>
    </row>
    <row r="109" spans="1:18" ht="21">
      <c r="A109" s="44" t="s">
        <v>19</v>
      </c>
      <c r="B109" s="26"/>
      <c r="C109" s="26"/>
      <c r="D109" s="138"/>
      <c r="E109" s="27"/>
      <c r="F109" s="127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</row>
    <row r="110" spans="1:6" ht="21">
      <c r="A110" s="49" t="s">
        <v>98</v>
      </c>
      <c r="B110" s="4"/>
      <c r="C110" s="4"/>
      <c r="D110" s="151"/>
      <c r="E110" s="19"/>
      <c r="F110" s="130"/>
    </row>
    <row r="111" spans="1:6" ht="20.25" customHeight="1">
      <c r="A111" s="49"/>
      <c r="B111" s="4"/>
      <c r="C111" s="4"/>
      <c r="D111" s="196"/>
      <c r="E111" s="19"/>
      <c r="F111" s="130"/>
    </row>
    <row r="112" spans="1:18" ht="21">
      <c r="A112" s="21" t="s">
        <v>16</v>
      </c>
      <c r="B112" s="249" t="s">
        <v>4</v>
      </c>
      <c r="C112" s="22" t="s">
        <v>5</v>
      </c>
      <c r="D112" s="250" t="s">
        <v>7</v>
      </c>
      <c r="E112" s="22" t="s">
        <v>8</v>
      </c>
      <c r="F112" s="21" t="s">
        <v>10</v>
      </c>
      <c r="G112" s="247" t="s">
        <v>130</v>
      </c>
      <c r="H112" s="248"/>
      <c r="I112" s="248"/>
      <c r="J112" s="247" t="s">
        <v>215</v>
      </c>
      <c r="K112" s="248"/>
      <c r="L112" s="248"/>
      <c r="M112" s="248"/>
      <c r="N112" s="248"/>
      <c r="O112" s="248"/>
      <c r="P112" s="251"/>
      <c r="Q112" s="251"/>
      <c r="R112" s="251"/>
    </row>
    <row r="113" spans="1:18" ht="21">
      <c r="A113" s="23" t="s">
        <v>17</v>
      </c>
      <c r="B113" s="249"/>
      <c r="C113" s="24" t="s">
        <v>6</v>
      </c>
      <c r="D113" s="250"/>
      <c r="E113" s="24" t="s">
        <v>9</v>
      </c>
      <c r="F113" s="23" t="s">
        <v>9</v>
      </c>
      <c r="G113" s="36" t="s">
        <v>31</v>
      </c>
      <c r="H113" s="36" t="s">
        <v>11</v>
      </c>
      <c r="I113" s="36" t="s">
        <v>32</v>
      </c>
      <c r="J113" s="36" t="s">
        <v>12</v>
      </c>
      <c r="K113" s="37" t="s">
        <v>13</v>
      </c>
      <c r="L113" s="37" t="s">
        <v>14</v>
      </c>
      <c r="M113" s="37" t="s">
        <v>33</v>
      </c>
      <c r="N113" s="37" t="s">
        <v>15</v>
      </c>
      <c r="O113" s="37" t="s">
        <v>34</v>
      </c>
      <c r="P113" s="37" t="s">
        <v>132</v>
      </c>
      <c r="Q113" s="37" t="s">
        <v>131</v>
      </c>
      <c r="R113" s="37" t="s">
        <v>133</v>
      </c>
    </row>
    <row r="114" spans="1:18" ht="21">
      <c r="A114" s="14">
        <v>1</v>
      </c>
      <c r="B114" s="59" t="s">
        <v>60</v>
      </c>
      <c r="C114" s="59" t="s">
        <v>62</v>
      </c>
      <c r="D114" s="144">
        <v>40000</v>
      </c>
      <c r="E114" s="204" t="s">
        <v>256</v>
      </c>
      <c r="F114" s="121" t="s">
        <v>35</v>
      </c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</row>
    <row r="115" spans="1:18" ht="21">
      <c r="A115" s="15"/>
      <c r="B115" s="40" t="s">
        <v>61</v>
      </c>
      <c r="C115" s="40" t="s">
        <v>254</v>
      </c>
      <c r="D115" s="154"/>
      <c r="E115" s="203" t="s">
        <v>255</v>
      </c>
      <c r="F115" s="205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</row>
    <row r="116" spans="1:18" ht="21">
      <c r="A116" s="14">
        <v>2</v>
      </c>
      <c r="B116" s="59" t="s">
        <v>71</v>
      </c>
      <c r="C116" s="59" t="s">
        <v>72</v>
      </c>
      <c r="D116" s="144">
        <v>123700</v>
      </c>
      <c r="E116" s="166" t="s">
        <v>73</v>
      </c>
      <c r="F116" s="121" t="s">
        <v>35</v>
      </c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</row>
    <row r="117" spans="1:18" ht="21">
      <c r="A117" s="15"/>
      <c r="B117" s="40" t="s">
        <v>70</v>
      </c>
      <c r="C117" s="74" t="s">
        <v>253</v>
      </c>
      <c r="D117" s="154"/>
      <c r="E117" s="167" t="s">
        <v>253</v>
      </c>
      <c r="F117" s="132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</row>
    <row r="118" spans="1:18" ht="21">
      <c r="A118" s="18">
        <v>3</v>
      </c>
      <c r="B118" s="59" t="s">
        <v>71</v>
      </c>
      <c r="C118" s="59" t="s">
        <v>72</v>
      </c>
      <c r="D118" s="144">
        <v>131040</v>
      </c>
      <c r="E118" s="166" t="s">
        <v>73</v>
      </c>
      <c r="F118" s="121" t="s">
        <v>35</v>
      </c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</row>
    <row r="119" spans="1:18" ht="21">
      <c r="A119" s="15"/>
      <c r="B119" s="40" t="s">
        <v>70</v>
      </c>
      <c r="C119" s="74" t="s">
        <v>257</v>
      </c>
      <c r="D119" s="154"/>
      <c r="E119" s="74" t="s">
        <v>257</v>
      </c>
      <c r="F119" s="132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</row>
    <row r="120" spans="1:18" ht="21">
      <c r="A120" s="14">
        <v>4</v>
      </c>
      <c r="B120" s="59" t="s">
        <v>259</v>
      </c>
      <c r="C120" s="181" t="s">
        <v>261</v>
      </c>
      <c r="D120" s="195">
        <v>50000</v>
      </c>
      <c r="E120" s="166" t="s">
        <v>73</v>
      </c>
      <c r="F120" s="121" t="s">
        <v>35</v>
      </c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</row>
    <row r="121" spans="1:18" ht="21">
      <c r="A121" s="18"/>
      <c r="B121" s="38" t="s">
        <v>260</v>
      </c>
      <c r="C121" s="174" t="s">
        <v>262</v>
      </c>
      <c r="D121" s="158"/>
      <c r="E121" s="172" t="s">
        <v>253</v>
      </c>
      <c r="F121" s="124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</row>
    <row r="122" spans="1:18" ht="21">
      <c r="A122" s="18"/>
      <c r="B122" s="38"/>
      <c r="C122" s="174" t="s">
        <v>263</v>
      </c>
      <c r="D122" s="158"/>
      <c r="E122" s="172" t="s">
        <v>73</v>
      </c>
      <c r="F122" s="124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</row>
    <row r="123" spans="1:18" ht="21">
      <c r="A123" s="15"/>
      <c r="B123" s="40"/>
      <c r="C123" s="189" t="s">
        <v>264</v>
      </c>
      <c r="D123" s="154"/>
      <c r="E123" s="74" t="s">
        <v>257</v>
      </c>
      <c r="F123" s="132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</row>
    <row r="124" spans="1:18" ht="21">
      <c r="A124" s="58">
        <v>5</v>
      </c>
      <c r="B124" s="59" t="s">
        <v>74</v>
      </c>
      <c r="C124" s="59" t="s">
        <v>128</v>
      </c>
      <c r="D124" s="144">
        <v>201600</v>
      </c>
      <c r="E124" s="166" t="s">
        <v>73</v>
      </c>
      <c r="F124" s="121" t="s">
        <v>35</v>
      </c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</row>
    <row r="125" spans="1:18" ht="21">
      <c r="A125" s="8"/>
      <c r="B125" s="40" t="s">
        <v>156</v>
      </c>
      <c r="C125" s="40" t="s">
        <v>258</v>
      </c>
      <c r="D125" s="154"/>
      <c r="E125" s="167" t="s">
        <v>253</v>
      </c>
      <c r="F125" s="132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</row>
    <row r="126" ht="12.75">
      <c r="A126" s="208"/>
    </row>
    <row r="127" ht="12.75">
      <c r="A127" s="56"/>
    </row>
    <row r="128" spans="1:18" ht="21">
      <c r="A128" s="56"/>
      <c r="B128" s="55"/>
      <c r="C128" s="55"/>
      <c r="D128" s="155"/>
      <c r="E128" s="64"/>
      <c r="F128" s="12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21">
      <c r="A129" s="56"/>
      <c r="B129" s="55"/>
      <c r="C129" s="55"/>
      <c r="D129" s="155"/>
      <c r="E129" s="64"/>
      <c r="F129" s="12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21">
      <c r="A130" s="56"/>
      <c r="B130" s="55"/>
      <c r="C130" s="55"/>
      <c r="D130" s="155"/>
      <c r="E130" s="64"/>
      <c r="F130" s="12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25.5" customHeight="1">
      <c r="A131" s="56"/>
      <c r="B131" s="55"/>
      <c r="C131" s="55"/>
      <c r="D131" s="207">
        <v>8</v>
      </c>
      <c r="E131" s="64"/>
      <c r="F131" s="12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25.5" customHeight="1">
      <c r="A132" s="56"/>
      <c r="B132" s="55"/>
      <c r="C132" s="55"/>
      <c r="D132" s="150"/>
      <c r="E132" s="64"/>
      <c r="F132" s="12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ht="23.25">
      <c r="D133" s="192" t="s">
        <v>0</v>
      </c>
    </row>
    <row r="134" ht="23.25">
      <c r="D134" s="192" t="s">
        <v>208</v>
      </c>
    </row>
    <row r="135" ht="23.25">
      <c r="D135" s="192" t="s">
        <v>1</v>
      </c>
    </row>
    <row r="136" spans="1:6" s="26" customFormat="1" ht="21">
      <c r="A136" s="44" t="s">
        <v>20</v>
      </c>
      <c r="B136" s="28"/>
      <c r="C136" s="28"/>
      <c r="D136" s="156"/>
      <c r="E136" s="25"/>
      <c r="F136" s="133"/>
    </row>
    <row r="137" spans="1:6" ht="21">
      <c r="A137" s="44" t="s">
        <v>21</v>
      </c>
      <c r="B137" s="20"/>
      <c r="C137" s="20"/>
      <c r="D137" s="157"/>
      <c r="E137" s="19"/>
      <c r="F137" s="130"/>
    </row>
    <row r="138" spans="1:18" ht="21">
      <c r="A138" s="21" t="s">
        <v>16</v>
      </c>
      <c r="B138" s="249" t="s">
        <v>4</v>
      </c>
      <c r="C138" s="22" t="s">
        <v>5</v>
      </c>
      <c r="D138" s="250" t="s">
        <v>7</v>
      </c>
      <c r="E138" s="22" t="s">
        <v>8</v>
      </c>
      <c r="F138" s="21" t="s">
        <v>10</v>
      </c>
      <c r="G138" s="247" t="s">
        <v>130</v>
      </c>
      <c r="H138" s="248"/>
      <c r="I138" s="248"/>
      <c r="J138" s="247" t="s">
        <v>215</v>
      </c>
      <c r="K138" s="248"/>
      <c r="L138" s="248"/>
      <c r="M138" s="248"/>
      <c r="N138" s="248"/>
      <c r="O138" s="248"/>
      <c r="P138" s="251"/>
      <c r="Q138" s="251"/>
      <c r="R138" s="251"/>
    </row>
    <row r="139" spans="1:18" ht="21">
      <c r="A139" s="23" t="s">
        <v>17</v>
      </c>
      <c r="B139" s="249"/>
      <c r="C139" s="24" t="s">
        <v>6</v>
      </c>
      <c r="D139" s="250"/>
      <c r="E139" s="24" t="s">
        <v>9</v>
      </c>
      <c r="F139" s="23" t="s">
        <v>9</v>
      </c>
      <c r="G139" s="36" t="s">
        <v>31</v>
      </c>
      <c r="H139" s="36" t="s">
        <v>11</v>
      </c>
      <c r="I139" s="36" t="s">
        <v>32</v>
      </c>
      <c r="J139" s="36" t="s">
        <v>12</v>
      </c>
      <c r="K139" s="37" t="s">
        <v>13</v>
      </c>
      <c r="L139" s="37" t="s">
        <v>14</v>
      </c>
      <c r="M139" s="37" t="s">
        <v>33</v>
      </c>
      <c r="N139" s="37" t="s">
        <v>15</v>
      </c>
      <c r="O139" s="37" t="s">
        <v>34</v>
      </c>
      <c r="P139" s="37" t="s">
        <v>132</v>
      </c>
      <c r="Q139" s="37" t="s">
        <v>131</v>
      </c>
      <c r="R139" s="37" t="s">
        <v>133</v>
      </c>
    </row>
    <row r="140" spans="1:18" ht="21">
      <c r="A140" s="14">
        <v>1</v>
      </c>
      <c r="B140" s="59" t="s">
        <v>40</v>
      </c>
      <c r="C140" s="59" t="s">
        <v>268</v>
      </c>
      <c r="D140" s="144">
        <v>60000</v>
      </c>
      <c r="E140" s="14" t="s">
        <v>24</v>
      </c>
      <c r="F140" s="116" t="s">
        <v>35</v>
      </c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</row>
    <row r="141" spans="1:18" ht="21">
      <c r="A141" s="15"/>
      <c r="B141" s="16" t="s">
        <v>41</v>
      </c>
      <c r="C141" s="16" t="s">
        <v>41</v>
      </c>
      <c r="D141" s="146"/>
      <c r="E141" s="15"/>
      <c r="F141" s="117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10"/>
    </row>
    <row r="142" spans="1:18" ht="21">
      <c r="A142" s="14">
        <v>2</v>
      </c>
      <c r="B142" s="59" t="s">
        <v>168</v>
      </c>
      <c r="C142" s="59" t="s">
        <v>269</v>
      </c>
      <c r="D142" s="144">
        <v>50000</v>
      </c>
      <c r="E142" s="14" t="s">
        <v>24</v>
      </c>
      <c r="F142" s="116" t="s">
        <v>35</v>
      </c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</row>
    <row r="143" spans="1:18" ht="21">
      <c r="A143" s="15"/>
      <c r="B143" s="40" t="s">
        <v>169</v>
      </c>
      <c r="C143" s="40"/>
      <c r="D143" s="154"/>
      <c r="E143" s="15"/>
      <c r="F143" s="117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</row>
    <row r="144" spans="1:18" ht="21">
      <c r="A144" s="211">
        <v>3</v>
      </c>
      <c r="B144" s="212" t="s">
        <v>157</v>
      </c>
      <c r="C144" s="213" t="s">
        <v>79</v>
      </c>
      <c r="D144" s="141">
        <v>400000</v>
      </c>
      <c r="E144" s="14" t="s">
        <v>24</v>
      </c>
      <c r="F144" s="116" t="s">
        <v>159</v>
      </c>
      <c r="G144" s="168"/>
      <c r="H144" s="168"/>
      <c r="I144" s="168"/>
      <c r="J144" s="168"/>
      <c r="K144" s="169"/>
      <c r="L144" s="169"/>
      <c r="M144" s="169"/>
      <c r="N144" s="169"/>
      <c r="O144" s="169"/>
      <c r="P144" s="169"/>
      <c r="Q144" s="169"/>
      <c r="R144" s="169"/>
    </row>
    <row r="145" spans="1:18" ht="21">
      <c r="A145" s="211"/>
      <c r="B145" s="214" t="s">
        <v>158</v>
      </c>
      <c r="C145" s="170"/>
      <c r="D145" s="147"/>
      <c r="E145" s="18"/>
      <c r="F145" s="118"/>
      <c r="G145" s="171"/>
      <c r="H145" s="171"/>
      <c r="I145" s="171"/>
      <c r="J145" s="171"/>
      <c r="K145" s="113"/>
      <c r="L145" s="113"/>
      <c r="M145" s="113"/>
      <c r="N145" s="113"/>
      <c r="O145" s="113"/>
      <c r="P145" s="113"/>
      <c r="Q145" s="113"/>
      <c r="R145" s="113"/>
    </row>
    <row r="146" spans="1:18" ht="21">
      <c r="A146" s="120">
        <v>4</v>
      </c>
      <c r="B146" s="41" t="s">
        <v>160</v>
      </c>
      <c r="C146" s="215" t="s">
        <v>270</v>
      </c>
      <c r="D146" s="140">
        <v>50000</v>
      </c>
      <c r="E146" s="34" t="s">
        <v>38</v>
      </c>
      <c r="F146" s="34" t="s">
        <v>38</v>
      </c>
      <c r="G146" s="36"/>
      <c r="H146" s="36"/>
      <c r="I146" s="36"/>
      <c r="J146" s="36"/>
      <c r="K146" s="37"/>
      <c r="L146" s="37"/>
      <c r="M146" s="37"/>
      <c r="N146" s="37"/>
      <c r="O146" s="37"/>
      <c r="P146" s="37"/>
      <c r="Q146" s="37"/>
      <c r="R146" s="37"/>
    </row>
    <row r="147" spans="1:18" ht="21">
      <c r="A147" s="18">
        <v>5</v>
      </c>
      <c r="B147" s="38" t="s">
        <v>42</v>
      </c>
      <c r="C147" s="39" t="s">
        <v>271</v>
      </c>
      <c r="D147" s="158">
        <v>70000</v>
      </c>
      <c r="E147" s="18" t="s">
        <v>24</v>
      </c>
      <c r="F147" s="118" t="s">
        <v>273</v>
      </c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</row>
    <row r="148" spans="1:18" ht="21">
      <c r="A148" s="15"/>
      <c r="B148" s="16"/>
      <c r="C148" s="16" t="s">
        <v>272</v>
      </c>
      <c r="D148" s="146"/>
      <c r="E148" s="15"/>
      <c r="F148" s="117" t="s">
        <v>24</v>
      </c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10"/>
    </row>
    <row r="149" spans="1:18" ht="21">
      <c r="A149" s="14">
        <v>6</v>
      </c>
      <c r="B149" s="13" t="s">
        <v>162</v>
      </c>
      <c r="C149" s="13" t="s">
        <v>164</v>
      </c>
      <c r="D149" s="141">
        <v>66000</v>
      </c>
      <c r="E149" s="14" t="s">
        <v>24</v>
      </c>
      <c r="F149" s="116" t="s">
        <v>165</v>
      </c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9"/>
    </row>
    <row r="150" spans="1:18" ht="21">
      <c r="A150" s="15"/>
      <c r="B150" s="16" t="s">
        <v>163</v>
      </c>
      <c r="C150" s="16"/>
      <c r="D150" s="146"/>
      <c r="E150" s="15"/>
      <c r="F150" s="117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10"/>
    </row>
    <row r="151" spans="1:18" ht="21">
      <c r="A151" s="14">
        <v>7</v>
      </c>
      <c r="B151" s="59" t="s">
        <v>100</v>
      </c>
      <c r="C151" s="59" t="s">
        <v>170</v>
      </c>
      <c r="D151" s="144">
        <v>522000</v>
      </c>
      <c r="E151" s="14" t="s">
        <v>24</v>
      </c>
      <c r="F151" s="116" t="s">
        <v>35</v>
      </c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</row>
    <row r="152" spans="1:18" ht="21">
      <c r="A152" s="15"/>
      <c r="B152" s="40" t="s">
        <v>167</v>
      </c>
      <c r="C152" s="16"/>
      <c r="D152" s="143"/>
      <c r="E152" s="65"/>
      <c r="F152" s="119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10"/>
    </row>
    <row r="153" spans="1:18" ht="21">
      <c r="A153" s="14">
        <v>8</v>
      </c>
      <c r="B153" s="59" t="s">
        <v>100</v>
      </c>
      <c r="C153" s="59" t="s">
        <v>171</v>
      </c>
      <c r="D153" s="144">
        <v>270000</v>
      </c>
      <c r="E153" s="14" t="s">
        <v>24</v>
      </c>
      <c r="F153" s="116" t="s">
        <v>35</v>
      </c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</row>
    <row r="154" spans="1:18" ht="21">
      <c r="A154" s="15"/>
      <c r="B154" s="40" t="s">
        <v>166</v>
      </c>
      <c r="C154" s="16"/>
      <c r="D154" s="146"/>
      <c r="E154" s="15"/>
      <c r="F154" s="117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10"/>
    </row>
    <row r="155" spans="1:18" ht="25.5" customHeight="1">
      <c r="A155" s="31"/>
      <c r="B155" s="55"/>
      <c r="C155" s="4"/>
      <c r="E155" s="31"/>
      <c r="F155" s="12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25.5" customHeight="1">
      <c r="A156" s="31"/>
      <c r="B156" s="55"/>
      <c r="C156" s="4"/>
      <c r="D156" s="207">
        <v>9</v>
      </c>
      <c r="E156" s="31"/>
      <c r="F156" s="12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25.5" customHeight="1">
      <c r="A157" s="31"/>
      <c r="B157" s="55"/>
      <c r="C157" s="4"/>
      <c r="D157" s="207"/>
      <c r="E157" s="31"/>
      <c r="F157" s="12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25.5" customHeight="1">
      <c r="A158" s="31"/>
      <c r="B158" s="55"/>
      <c r="C158" s="4"/>
      <c r="D158" s="207"/>
      <c r="E158" s="31"/>
      <c r="F158" s="12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25.5" customHeight="1">
      <c r="A159" s="31"/>
      <c r="B159" s="55"/>
      <c r="C159" s="4"/>
      <c r="D159" s="207"/>
      <c r="E159" s="31"/>
      <c r="F159" s="12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6" ht="23.25">
      <c r="A160" s="50"/>
      <c r="B160" s="4"/>
      <c r="C160" s="4"/>
      <c r="D160" s="192" t="s">
        <v>0</v>
      </c>
      <c r="E160" s="31"/>
      <c r="F160" s="123"/>
    </row>
    <row r="161" spans="1:6" ht="23.25">
      <c r="A161" s="50"/>
      <c r="B161" s="4"/>
      <c r="C161" s="4"/>
      <c r="D161" s="192" t="s">
        <v>208</v>
      </c>
      <c r="E161" s="31"/>
      <c r="F161" s="123"/>
    </row>
    <row r="162" spans="1:6" ht="23.25">
      <c r="A162" s="50"/>
      <c r="B162" s="4"/>
      <c r="C162" s="4"/>
      <c r="D162" s="192" t="s">
        <v>1</v>
      </c>
      <c r="E162" s="31"/>
      <c r="F162" s="123"/>
    </row>
    <row r="163" spans="1:6" ht="21">
      <c r="A163" s="44" t="s">
        <v>20</v>
      </c>
      <c r="B163" s="20"/>
      <c r="C163" s="20"/>
      <c r="D163" s="157"/>
      <c r="E163" s="19"/>
      <c r="F163" s="130"/>
    </row>
    <row r="164" spans="1:6" ht="21">
      <c r="A164" s="44" t="s">
        <v>29</v>
      </c>
      <c r="B164" s="4"/>
      <c r="C164" s="4"/>
      <c r="D164" s="151"/>
      <c r="E164" s="19"/>
      <c r="F164" s="130"/>
    </row>
    <row r="165" spans="1:6" ht="20.25" customHeight="1">
      <c r="A165" s="44"/>
      <c r="B165" s="4"/>
      <c r="C165" s="4"/>
      <c r="D165" s="196"/>
      <c r="E165" s="19"/>
      <c r="F165" s="130"/>
    </row>
    <row r="166" spans="1:18" ht="21">
      <c r="A166" s="21" t="s">
        <v>16</v>
      </c>
      <c r="B166" s="249" t="s">
        <v>4</v>
      </c>
      <c r="C166" s="22" t="s">
        <v>5</v>
      </c>
      <c r="D166" s="250" t="s">
        <v>7</v>
      </c>
      <c r="E166" s="22" t="s">
        <v>8</v>
      </c>
      <c r="F166" s="21" t="s">
        <v>10</v>
      </c>
      <c r="G166" s="247" t="s">
        <v>130</v>
      </c>
      <c r="H166" s="248"/>
      <c r="I166" s="248"/>
      <c r="J166" s="244" t="s">
        <v>215</v>
      </c>
      <c r="K166" s="245"/>
      <c r="L166" s="245"/>
      <c r="M166" s="245"/>
      <c r="N166" s="245"/>
      <c r="O166" s="245"/>
      <c r="P166" s="245"/>
      <c r="Q166" s="245"/>
      <c r="R166" s="246"/>
    </row>
    <row r="167" spans="1:18" ht="21">
      <c r="A167" s="23" t="s">
        <v>17</v>
      </c>
      <c r="B167" s="249"/>
      <c r="C167" s="24" t="s">
        <v>6</v>
      </c>
      <c r="D167" s="250"/>
      <c r="E167" s="24" t="s">
        <v>9</v>
      </c>
      <c r="F167" s="23" t="s">
        <v>9</v>
      </c>
      <c r="G167" s="36" t="s">
        <v>31</v>
      </c>
      <c r="H167" s="36" t="s">
        <v>11</v>
      </c>
      <c r="I167" s="36" t="s">
        <v>32</v>
      </c>
      <c r="J167" s="36" t="s">
        <v>12</v>
      </c>
      <c r="K167" s="37" t="s">
        <v>13</v>
      </c>
      <c r="L167" s="37" t="s">
        <v>14</v>
      </c>
      <c r="M167" s="37" t="s">
        <v>33</v>
      </c>
      <c r="N167" s="37" t="s">
        <v>15</v>
      </c>
      <c r="O167" s="37" t="s">
        <v>34</v>
      </c>
      <c r="P167" s="37" t="s">
        <v>132</v>
      </c>
      <c r="Q167" s="37" t="s">
        <v>131</v>
      </c>
      <c r="R167" s="37" t="s">
        <v>133</v>
      </c>
    </row>
    <row r="168" spans="1:18" ht="21">
      <c r="A168" s="18">
        <v>1</v>
      </c>
      <c r="B168" s="38" t="s">
        <v>274</v>
      </c>
      <c r="C168" s="38" t="s">
        <v>276</v>
      </c>
      <c r="D168" s="158">
        <v>40000</v>
      </c>
      <c r="E168" s="18" t="s">
        <v>24</v>
      </c>
      <c r="F168" s="118" t="s">
        <v>35</v>
      </c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</row>
    <row r="169" spans="1:18" ht="21">
      <c r="A169" s="15"/>
      <c r="B169" s="40" t="s">
        <v>275</v>
      </c>
      <c r="C169" s="40"/>
      <c r="D169" s="154"/>
      <c r="E169" s="15"/>
      <c r="F169" s="117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</row>
    <row r="170" spans="1:18" s="69" customFormat="1" ht="21">
      <c r="A170" s="34">
        <v>2</v>
      </c>
      <c r="B170" s="41" t="s">
        <v>95</v>
      </c>
      <c r="C170" s="41" t="s">
        <v>96</v>
      </c>
      <c r="D170" s="139">
        <v>50000</v>
      </c>
      <c r="E170" s="34" t="s">
        <v>24</v>
      </c>
      <c r="F170" s="122" t="s">
        <v>172</v>
      </c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</row>
    <row r="171" spans="1:18" ht="21">
      <c r="A171" s="14">
        <v>3</v>
      </c>
      <c r="B171" s="59" t="s">
        <v>277</v>
      </c>
      <c r="C171" s="59" t="s">
        <v>279</v>
      </c>
      <c r="D171" s="144">
        <v>100000</v>
      </c>
      <c r="E171" s="14" t="s">
        <v>24</v>
      </c>
      <c r="F171" s="121" t="s">
        <v>280</v>
      </c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</row>
    <row r="172" spans="1:18" ht="21">
      <c r="A172" s="15"/>
      <c r="B172" s="40" t="s">
        <v>278</v>
      </c>
      <c r="C172" s="40"/>
      <c r="D172" s="154"/>
      <c r="E172" s="15"/>
      <c r="F172" s="117" t="s">
        <v>281</v>
      </c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ht="23.25">
      <c r="A173" s="14">
        <v>4</v>
      </c>
      <c r="B173" s="59" t="s">
        <v>282</v>
      </c>
      <c r="C173" s="60" t="s">
        <v>283</v>
      </c>
      <c r="D173" s="144">
        <v>12000</v>
      </c>
      <c r="E173" s="14" t="s">
        <v>24</v>
      </c>
      <c r="F173" s="121" t="s">
        <v>284</v>
      </c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</row>
    <row r="174" spans="1:18" ht="21">
      <c r="A174" s="15"/>
      <c r="B174" s="40"/>
      <c r="C174" s="40"/>
      <c r="D174" s="154"/>
      <c r="E174" s="15"/>
      <c r="F174" s="117" t="s">
        <v>59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ht="25.5" customHeight="1">
      <c r="A175" s="34">
        <v>5</v>
      </c>
      <c r="B175" s="41" t="s">
        <v>285</v>
      </c>
      <c r="C175" s="41" t="s">
        <v>286</v>
      </c>
      <c r="D175" s="139">
        <v>10000</v>
      </c>
      <c r="E175" s="34" t="s">
        <v>24</v>
      </c>
      <c r="F175" s="120" t="s">
        <v>179</v>
      </c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</row>
    <row r="176" spans="1:18" ht="25.5" customHeight="1">
      <c r="A176" s="31"/>
      <c r="B176" s="55"/>
      <c r="C176" s="55"/>
      <c r="E176" s="31"/>
      <c r="F176" s="12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25.5" customHeight="1">
      <c r="A177" s="31"/>
      <c r="B177" s="55"/>
      <c r="C177" s="55"/>
      <c r="D177" s="150"/>
      <c r="E177" s="31"/>
      <c r="F177" s="12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25.5" customHeight="1">
      <c r="A178" s="31"/>
      <c r="B178" s="55"/>
      <c r="C178" s="55"/>
      <c r="D178" s="150"/>
      <c r="E178" s="31"/>
      <c r="F178" s="12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25.5" customHeight="1">
      <c r="A179" s="31"/>
      <c r="B179" s="55"/>
      <c r="C179" s="55"/>
      <c r="D179" s="207">
        <v>10</v>
      </c>
      <c r="E179" s="31"/>
      <c r="F179" s="12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27.75" customHeight="1">
      <c r="A180" s="31"/>
      <c r="B180" s="55"/>
      <c r="C180" s="55"/>
      <c r="D180" s="150"/>
      <c r="E180" s="31"/>
      <c r="F180" s="12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27.75" customHeight="1">
      <c r="A181" s="31"/>
      <c r="B181" s="55"/>
      <c r="C181" s="55"/>
      <c r="D181" s="150"/>
      <c r="E181" s="31"/>
      <c r="F181" s="12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27.75" customHeight="1">
      <c r="A182" s="31"/>
      <c r="B182" s="55"/>
      <c r="C182" s="55"/>
      <c r="D182" s="150"/>
      <c r="E182" s="31"/>
      <c r="F182" s="12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6" ht="23.25">
      <c r="A183" s="50"/>
      <c r="B183" s="4"/>
      <c r="C183" s="4"/>
      <c r="D183" s="192" t="s">
        <v>0</v>
      </c>
      <c r="E183" s="31"/>
      <c r="F183" s="123"/>
    </row>
    <row r="184" spans="1:6" ht="23.25">
      <c r="A184" s="50"/>
      <c r="B184" s="4"/>
      <c r="C184" s="4"/>
      <c r="D184" s="192" t="s">
        <v>208</v>
      </c>
      <c r="E184" s="31"/>
      <c r="F184" s="123"/>
    </row>
    <row r="185" spans="1:6" ht="23.25">
      <c r="A185" s="50"/>
      <c r="B185" s="4"/>
      <c r="C185" s="4"/>
      <c r="D185" s="192" t="s">
        <v>1</v>
      </c>
      <c r="E185" s="31"/>
      <c r="F185" s="123"/>
    </row>
    <row r="186" spans="1:6" ht="21">
      <c r="A186" s="44" t="s">
        <v>20</v>
      </c>
      <c r="B186" s="20"/>
      <c r="C186" s="20"/>
      <c r="D186" s="157"/>
      <c r="E186" s="19"/>
      <c r="F186" s="130"/>
    </row>
    <row r="187" spans="1:6" ht="21">
      <c r="A187" s="44" t="s">
        <v>97</v>
      </c>
      <c r="B187" s="4"/>
      <c r="C187" s="4"/>
      <c r="D187" s="151"/>
      <c r="E187" s="19"/>
      <c r="F187" s="130"/>
    </row>
    <row r="188" spans="1:6" ht="20.25" customHeight="1">
      <c r="A188" s="44"/>
      <c r="B188" s="4"/>
      <c r="C188" s="4"/>
      <c r="D188" s="196"/>
      <c r="E188" s="19"/>
      <c r="F188" s="130"/>
    </row>
    <row r="189" spans="1:18" ht="21">
      <c r="A189" s="21" t="s">
        <v>16</v>
      </c>
      <c r="B189" s="249" t="s">
        <v>4</v>
      </c>
      <c r="C189" s="22" t="s">
        <v>5</v>
      </c>
      <c r="D189" s="250" t="s">
        <v>7</v>
      </c>
      <c r="E189" s="22" t="s">
        <v>8</v>
      </c>
      <c r="F189" s="21" t="s">
        <v>10</v>
      </c>
      <c r="G189" s="247" t="s">
        <v>130</v>
      </c>
      <c r="H189" s="248"/>
      <c r="I189" s="248"/>
      <c r="J189" s="244" t="s">
        <v>215</v>
      </c>
      <c r="K189" s="245"/>
      <c r="L189" s="245"/>
      <c r="M189" s="245"/>
      <c r="N189" s="245"/>
      <c r="O189" s="245"/>
      <c r="P189" s="245"/>
      <c r="Q189" s="245"/>
      <c r="R189" s="246"/>
    </row>
    <row r="190" spans="1:18" ht="21">
      <c r="A190" s="23" t="s">
        <v>17</v>
      </c>
      <c r="B190" s="249"/>
      <c r="C190" s="24" t="s">
        <v>6</v>
      </c>
      <c r="D190" s="250"/>
      <c r="E190" s="24" t="s">
        <v>9</v>
      </c>
      <c r="F190" s="23" t="s">
        <v>9</v>
      </c>
      <c r="G190" s="36" t="s">
        <v>31</v>
      </c>
      <c r="H190" s="36" t="s">
        <v>11</v>
      </c>
      <c r="I190" s="36" t="s">
        <v>32</v>
      </c>
      <c r="J190" s="36" t="s">
        <v>12</v>
      </c>
      <c r="K190" s="37" t="s">
        <v>13</v>
      </c>
      <c r="L190" s="37" t="s">
        <v>14</v>
      </c>
      <c r="M190" s="37" t="s">
        <v>33</v>
      </c>
      <c r="N190" s="37" t="s">
        <v>15</v>
      </c>
      <c r="O190" s="37" t="s">
        <v>34</v>
      </c>
      <c r="P190" s="37" t="s">
        <v>132</v>
      </c>
      <c r="Q190" s="37" t="s">
        <v>131</v>
      </c>
      <c r="R190" s="37" t="s">
        <v>133</v>
      </c>
    </row>
    <row r="191" spans="1:18" ht="21">
      <c r="A191" s="58">
        <v>1</v>
      </c>
      <c r="B191" s="59" t="s">
        <v>287</v>
      </c>
      <c r="C191" s="59" t="s">
        <v>37</v>
      </c>
      <c r="D191" s="144">
        <v>40000</v>
      </c>
      <c r="E191" s="58" t="s">
        <v>38</v>
      </c>
      <c r="F191" s="58" t="s">
        <v>38</v>
      </c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</row>
    <row r="192" spans="1:18" ht="21">
      <c r="A192" s="62"/>
      <c r="B192" s="40" t="s">
        <v>288</v>
      </c>
      <c r="C192" s="40"/>
      <c r="D192" s="154"/>
      <c r="E192" s="62"/>
      <c r="F192" s="62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</row>
    <row r="193" spans="1:18" ht="21">
      <c r="A193" s="58">
        <v>2</v>
      </c>
      <c r="B193" s="59" t="s">
        <v>63</v>
      </c>
      <c r="C193" s="59" t="s">
        <v>65</v>
      </c>
      <c r="D193" s="144">
        <v>45000</v>
      </c>
      <c r="E193" s="166" t="s">
        <v>68</v>
      </c>
      <c r="F193" s="121" t="s">
        <v>194</v>
      </c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</row>
    <row r="194" spans="1:18" ht="21">
      <c r="A194" s="77"/>
      <c r="B194" s="38" t="s">
        <v>64</v>
      </c>
      <c r="C194" s="38" t="s">
        <v>66</v>
      </c>
      <c r="D194" s="158"/>
      <c r="E194" s="172" t="s">
        <v>67</v>
      </c>
      <c r="F194" s="134" t="s">
        <v>195</v>
      </c>
      <c r="G194" s="38"/>
      <c r="H194" s="38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ht="21">
      <c r="A195" s="76"/>
      <c r="B195" s="40"/>
      <c r="C195" s="74"/>
      <c r="D195" s="154"/>
      <c r="E195" s="167" t="s">
        <v>66</v>
      </c>
      <c r="F195" s="135" t="s">
        <v>196</v>
      </c>
      <c r="G195" s="40"/>
      <c r="H195" s="4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ht="21">
      <c r="A196" s="75">
        <v>3</v>
      </c>
      <c r="B196" s="38" t="s">
        <v>101</v>
      </c>
      <c r="C196" s="38" t="s">
        <v>80</v>
      </c>
      <c r="D196" s="158">
        <v>100000</v>
      </c>
      <c r="E196" s="75" t="s">
        <v>24</v>
      </c>
      <c r="F196" s="124" t="s">
        <v>197</v>
      </c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</row>
    <row r="197" spans="1:18" ht="21">
      <c r="A197" s="76"/>
      <c r="B197" s="40" t="s">
        <v>102</v>
      </c>
      <c r="C197" s="74" t="s">
        <v>81</v>
      </c>
      <c r="D197" s="154"/>
      <c r="E197" s="62"/>
      <c r="F197" s="132"/>
      <c r="G197" s="40"/>
      <c r="H197" s="4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21">
      <c r="A198" s="58">
        <v>4</v>
      </c>
      <c r="B198" s="59" t="s">
        <v>82</v>
      </c>
      <c r="C198" s="59" t="s">
        <v>135</v>
      </c>
      <c r="D198" s="144">
        <v>5000</v>
      </c>
      <c r="E198" s="58" t="s">
        <v>59</v>
      </c>
      <c r="F198" s="58" t="s">
        <v>59</v>
      </c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</row>
    <row r="199" spans="1:18" ht="21">
      <c r="A199" s="77"/>
      <c r="B199" s="38" t="s">
        <v>83</v>
      </c>
      <c r="C199" s="38"/>
      <c r="D199" s="158"/>
      <c r="E199" s="75"/>
      <c r="F199" s="124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1:18" ht="21">
      <c r="A200" s="76"/>
      <c r="B200" s="40" t="s">
        <v>84</v>
      </c>
      <c r="C200" s="74"/>
      <c r="D200" s="154"/>
      <c r="E200" s="62"/>
      <c r="F200" s="132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</row>
    <row r="201" spans="1:18" ht="21">
      <c r="A201" s="42">
        <v>5</v>
      </c>
      <c r="B201" s="41" t="s">
        <v>289</v>
      </c>
      <c r="C201" s="41" t="s">
        <v>174</v>
      </c>
      <c r="D201" s="139">
        <v>40000</v>
      </c>
      <c r="E201" s="42" t="s">
        <v>198</v>
      </c>
      <c r="F201" s="178" t="s">
        <v>198</v>
      </c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</row>
    <row r="202" spans="1:18" ht="21">
      <c r="A202" s="34">
        <v>6</v>
      </c>
      <c r="B202" s="35" t="s">
        <v>173</v>
      </c>
      <c r="C202" s="41" t="s">
        <v>174</v>
      </c>
      <c r="D202" s="139">
        <v>40000</v>
      </c>
      <c r="E202" s="42" t="s">
        <v>198</v>
      </c>
      <c r="F202" s="178" t="s">
        <v>198</v>
      </c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</row>
    <row r="208" ht="23.25">
      <c r="D208" s="207">
        <v>11</v>
      </c>
    </row>
    <row r="218" spans="1:6" ht="23.25">
      <c r="A218" s="50"/>
      <c r="B218" s="4"/>
      <c r="C218" s="4"/>
      <c r="D218" s="192" t="s">
        <v>0</v>
      </c>
      <c r="E218" s="31"/>
      <c r="F218" s="123"/>
    </row>
    <row r="219" spans="1:6" ht="23.25">
      <c r="A219" s="50"/>
      <c r="B219" s="4"/>
      <c r="C219" s="4"/>
      <c r="D219" s="192" t="s">
        <v>208</v>
      </c>
      <c r="E219" s="31"/>
      <c r="F219" s="123"/>
    </row>
    <row r="220" spans="1:6" ht="23.25">
      <c r="A220" s="50"/>
      <c r="B220" s="4"/>
      <c r="C220" s="4"/>
      <c r="D220" s="192" t="s">
        <v>1</v>
      </c>
      <c r="E220" s="31"/>
      <c r="F220" s="123"/>
    </row>
    <row r="221" spans="1:6" ht="21">
      <c r="A221" s="44" t="s">
        <v>20</v>
      </c>
      <c r="B221" s="20"/>
      <c r="C221" s="20"/>
      <c r="D221" s="157"/>
      <c r="E221" s="19"/>
      <c r="F221" s="130"/>
    </row>
    <row r="222" spans="1:6" ht="21">
      <c r="A222" s="44" t="s">
        <v>97</v>
      </c>
      <c r="B222" s="4"/>
      <c r="C222" s="4"/>
      <c r="D222" s="151"/>
      <c r="E222" s="19"/>
      <c r="F222" s="130"/>
    </row>
    <row r="223" spans="1:6" ht="21">
      <c r="A223" s="44"/>
      <c r="B223" s="4"/>
      <c r="C223" s="4"/>
      <c r="D223" s="196"/>
      <c r="E223" s="19"/>
      <c r="F223" s="130"/>
    </row>
    <row r="224" spans="1:18" ht="21">
      <c r="A224" s="21" t="s">
        <v>16</v>
      </c>
      <c r="B224" s="249" t="s">
        <v>4</v>
      </c>
      <c r="C224" s="22" t="s">
        <v>5</v>
      </c>
      <c r="D224" s="250" t="s">
        <v>7</v>
      </c>
      <c r="E224" s="22" t="s">
        <v>8</v>
      </c>
      <c r="F224" s="21" t="s">
        <v>10</v>
      </c>
      <c r="G224" s="247" t="s">
        <v>130</v>
      </c>
      <c r="H224" s="248"/>
      <c r="I224" s="248"/>
      <c r="J224" s="244" t="s">
        <v>215</v>
      </c>
      <c r="K224" s="245"/>
      <c r="L224" s="245"/>
      <c r="M224" s="245"/>
      <c r="N224" s="245"/>
      <c r="O224" s="245"/>
      <c r="P224" s="245"/>
      <c r="Q224" s="245"/>
      <c r="R224" s="246"/>
    </row>
    <row r="225" spans="1:18" ht="21">
      <c r="A225" s="23" t="s">
        <v>17</v>
      </c>
      <c r="B225" s="249"/>
      <c r="C225" s="24" t="s">
        <v>6</v>
      </c>
      <c r="D225" s="250"/>
      <c r="E225" s="24" t="s">
        <v>9</v>
      </c>
      <c r="F225" s="23" t="s">
        <v>9</v>
      </c>
      <c r="G225" s="36" t="s">
        <v>31</v>
      </c>
      <c r="H225" s="36" t="s">
        <v>11</v>
      </c>
      <c r="I225" s="36" t="s">
        <v>32</v>
      </c>
      <c r="J225" s="36" t="s">
        <v>12</v>
      </c>
      <c r="K225" s="37" t="s">
        <v>13</v>
      </c>
      <c r="L225" s="37" t="s">
        <v>14</v>
      </c>
      <c r="M225" s="37" t="s">
        <v>33</v>
      </c>
      <c r="N225" s="37" t="s">
        <v>15</v>
      </c>
      <c r="O225" s="37" t="s">
        <v>34</v>
      </c>
      <c r="P225" s="37" t="s">
        <v>132</v>
      </c>
      <c r="Q225" s="37" t="s">
        <v>131</v>
      </c>
      <c r="R225" s="37" t="s">
        <v>133</v>
      </c>
    </row>
    <row r="226" spans="1:18" ht="21">
      <c r="A226" s="58">
        <v>7</v>
      </c>
      <c r="B226" s="161" t="s">
        <v>85</v>
      </c>
      <c r="C226" s="59" t="s">
        <v>176</v>
      </c>
      <c r="D226" s="144">
        <v>60000</v>
      </c>
      <c r="E226" s="166" t="s">
        <v>68</v>
      </c>
      <c r="F226" s="166" t="s">
        <v>177</v>
      </c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</row>
    <row r="227" spans="1:18" ht="21">
      <c r="A227" s="77"/>
      <c r="B227" s="38"/>
      <c r="C227" s="38" t="s">
        <v>66</v>
      </c>
      <c r="D227" s="158"/>
      <c r="E227" s="172" t="s">
        <v>67</v>
      </c>
      <c r="F227" s="172" t="s">
        <v>67</v>
      </c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ht="21">
      <c r="A228" s="76"/>
      <c r="B228" s="40"/>
      <c r="C228" s="40"/>
      <c r="D228" s="154"/>
      <c r="E228" s="167" t="s">
        <v>66</v>
      </c>
      <c r="F228" s="167" t="s">
        <v>178</v>
      </c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ht="21">
      <c r="A229" s="42">
        <v>8</v>
      </c>
      <c r="B229" s="41" t="s">
        <v>290</v>
      </c>
      <c r="C229" s="39" t="s">
        <v>291</v>
      </c>
      <c r="D229" s="144">
        <v>30000</v>
      </c>
      <c r="E229" s="58" t="s">
        <v>24</v>
      </c>
      <c r="F229" s="216" t="s">
        <v>292</v>
      </c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ht="21">
      <c r="A230" s="58">
        <v>9</v>
      </c>
      <c r="B230" s="39" t="s">
        <v>293</v>
      </c>
      <c r="C230" s="41" t="s">
        <v>294</v>
      </c>
      <c r="D230" s="144">
        <v>19100</v>
      </c>
      <c r="E230" s="58" t="s">
        <v>24</v>
      </c>
      <c r="F230" s="121" t="s">
        <v>175</v>
      </c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</row>
    <row r="231" spans="1:18" ht="21">
      <c r="A231" s="162">
        <v>10</v>
      </c>
      <c r="B231" s="59" t="s">
        <v>295</v>
      </c>
      <c r="C231" s="59" t="s">
        <v>298</v>
      </c>
      <c r="D231" s="144">
        <v>50000</v>
      </c>
      <c r="E231" s="144" t="s">
        <v>299</v>
      </c>
      <c r="F231" s="144" t="s">
        <v>300</v>
      </c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spans="1:18" ht="21">
      <c r="A232" s="160"/>
      <c r="B232" s="38" t="s">
        <v>296</v>
      </c>
      <c r="C232" s="11"/>
      <c r="D232" s="152"/>
      <c r="E232" s="12"/>
      <c r="F232" s="182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ht="21">
      <c r="A233" s="51"/>
      <c r="B233" s="40" t="s">
        <v>297</v>
      </c>
      <c r="C233" s="74"/>
      <c r="D233" s="153"/>
      <c r="E233" s="8"/>
      <c r="F233" s="131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ht="21">
      <c r="A234" s="54"/>
      <c r="B234" s="2"/>
      <c r="C234" s="173"/>
      <c r="D234" s="145"/>
      <c r="E234" s="56"/>
      <c r="F234" s="129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21">
      <c r="A235" s="54"/>
      <c r="B235" s="2"/>
      <c r="C235" s="173"/>
      <c r="D235" s="145"/>
      <c r="E235" s="56"/>
      <c r="F235" s="129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21">
      <c r="A236" s="54"/>
      <c r="B236" s="2"/>
      <c r="C236" s="173"/>
      <c r="D236" s="145"/>
      <c r="E236" s="56"/>
      <c r="F236" s="129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23.25">
      <c r="A237" s="54"/>
      <c r="B237" s="2"/>
      <c r="C237" s="173"/>
      <c r="D237" s="207">
        <v>12</v>
      </c>
      <c r="E237" s="56"/>
      <c r="F237" s="129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21">
      <c r="A238" s="54"/>
      <c r="B238" s="2"/>
      <c r="C238" s="173"/>
      <c r="D238" s="145"/>
      <c r="E238" s="56"/>
      <c r="F238" s="129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21">
      <c r="A239" s="54"/>
      <c r="B239" s="2"/>
      <c r="C239" s="173"/>
      <c r="D239" s="145"/>
      <c r="E239" s="56"/>
      <c r="F239" s="129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ht="25.5" customHeight="1"/>
    <row r="241" ht="25.5" customHeight="1"/>
    <row r="242" ht="23.25">
      <c r="D242" s="192" t="s">
        <v>0</v>
      </c>
    </row>
    <row r="243" ht="23.25">
      <c r="D243" s="192" t="s">
        <v>208</v>
      </c>
    </row>
    <row r="244" ht="23.25">
      <c r="D244" s="192" t="s">
        <v>1</v>
      </c>
    </row>
    <row r="245" ht="21">
      <c r="A245" s="44" t="s">
        <v>20</v>
      </c>
    </row>
    <row r="246" ht="21">
      <c r="A246" s="44" t="s">
        <v>22</v>
      </c>
    </row>
    <row r="247" ht="20.25" customHeight="1">
      <c r="A247" s="44"/>
    </row>
    <row r="248" spans="1:18" ht="21">
      <c r="A248" s="21" t="s">
        <v>16</v>
      </c>
      <c r="B248" s="249" t="s">
        <v>4</v>
      </c>
      <c r="C248" s="22" t="s">
        <v>5</v>
      </c>
      <c r="D248" s="250" t="s">
        <v>7</v>
      </c>
      <c r="E248" s="22" t="s">
        <v>8</v>
      </c>
      <c r="F248" s="21" t="s">
        <v>10</v>
      </c>
      <c r="G248" s="247" t="s">
        <v>130</v>
      </c>
      <c r="H248" s="248"/>
      <c r="I248" s="248"/>
      <c r="J248" s="244" t="s">
        <v>215</v>
      </c>
      <c r="K248" s="245"/>
      <c r="L248" s="245"/>
      <c r="M248" s="245"/>
      <c r="N248" s="245"/>
      <c r="O248" s="245"/>
      <c r="P248" s="245"/>
      <c r="Q248" s="245"/>
      <c r="R248" s="246"/>
    </row>
    <row r="249" spans="1:18" ht="21">
      <c r="A249" s="23" t="s">
        <v>17</v>
      </c>
      <c r="B249" s="249"/>
      <c r="C249" s="24" t="s">
        <v>6</v>
      </c>
      <c r="D249" s="250"/>
      <c r="E249" s="24" t="s">
        <v>9</v>
      </c>
      <c r="F249" s="23" t="s">
        <v>9</v>
      </c>
      <c r="G249" s="36" t="s">
        <v>31</v>
      </c>
      <c r="H249" s="36" t="s">
        <v>11</v>
      </c>
      <c r="I249" s="36" t="s">
        <v>32</v>
      </c>
      <c r="J249" s="36" t="s">
        <v>12</v>
      </c>
      <c r="K249" s="37" t="s">
        <v>13</v>
      </c>
      <c r="L249" s="37" t="s">
        <v>14</v>
      </c>
      <c r="M249" s="37" t="s">
        <v>33</v>
      </c>
      <c r="N249" s="37" t="s">
        <v>15</v>
      </c>
      <c r="O249" s="37" t="s">
        <v>34</v>
      </c>
      <c r="P249" s="37" t="s">
        <v>132</v>
      </c>
      <c r="Q249" s="37" t="s">
        <v>131</v>
      </c>
      <c r="R249" s="37" t="s">
        <v>133</v>
      </c>
    </row>
    <row r="250" spans="1:18" ht="21">
      <c r="A250" s="117">
        <v>1</v>
      </c>
      <c r="B250" s="39" t="s">
        <v>308</v>
      </c>
      <c r="C250" s="41" t="s">
        <v>199</v>
      </c>
      <c r="D250" s="139">
        <v>100000</v>
      </c>
      <c r="E250" s="34" t="s">
        <v>35</v>
      </c>
      <c r="F250" s="120" t="s">
        <v>35</v>
      </c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</row>
    <row r="251" spans="1:18" ht="21">
      <c r="A251" s="34">
        <v>2</v>
      </c>
      <c r="B251" s="41" t="s">
        <v>39</v>
      </c>
      <c r="C251" s="67" t="s">
        <v>26</v>
      </c>
      <c r="D251" s="140">
        <v>50000</v>
      </c>
      <c r="E251" s="34" t="s">
        <v>24</v>
      </c>
      <c r="F251" s="120" t="s">
        <v>35</v>
      </c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</row>
    <row r="252" spans="1:18" ht="21">
      <c r="A252" s="14">
        <v>3</v>
      </c>
      <c r="B252" s="59" t="s">
        <v>301</v>
      </c>
      <c r="C252" s="217" t="s">
        <v>286</v>
      </c>
      <c r="D252" s="141">
        <v>50000</v>
      </c>
      <c r="E252" s="14"/>
      <c r="F252" s="116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</row>
    <row r="253" spans="1:18" ht="21">
      <c r="A253" s="18"/>
      <c r="B253" s="39" t="s">
        <v>302</v>
      </c>
      <c r="C253" s="30"/>
      <c r="D253" s="147"/>
      <c r="E253" s="18"/>
      <c r="F253" s="118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</row>
    <row r="254" spans="1:18" ht="21">
      <c r="A254" s="14">
        <v>4</v>
      </c>
      <c r="B254" s="59" t="s">
        <v>303</v>
      </c>
      <c r="C254" s="59" t="s">
        <v>306</v>
      </c>
      <c r="D254" s="141">
        <v>50000</v>
      </c>
      <c r="E254" s="14" t="s">
        <v>24</v>
      </c>
      <c r="F254" s="116" t="s">
        <v>307</v>
      </c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</row>
    <row r="255" spans="1:18" ht="21">
      <c r="A255" s="18"/>
      <c r="B255" s="38" t="s">
        <v>304</v>
      </c>
      <c r="C255" s="38" t="s">
        <v>304</v>
      </c>
      <c r="D255" s="147"/>
      <c r="E255" s="18"/>
      <c r="F255" s="118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</row>
    <row r="256" spans="1:18" ht="21">
      <c r="A256" s="15"/>
      <c r="B256" s="40" t="s">
        <v>305</v>
      </c>
      <c r="C256" s="40" t="s">
        <v>305</v>
      </c>
      <c r="D256" s="146"/>
      <c r="E256" s="15"/>
      <c r="F256" s="117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</row>
    <row r="257" spans="1:18" ht="21">
      <c r="A257" s="14">
        <v>5</v>
      </c>
      <c r="B257" s="59" t="s">
        <v>309</v>
      </c>
      <c r="C257" s="59" t="s">
        <v>312</v>
      </c>
      <c r="D257" s="141">
        <v>100000</v>
      </c>
      <c r="E257" s="14" t="s">
        <v>38</v>
      </c>
      <c r="F257" s="116" t="s">
        <v>313</v>
      </c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</row>
    <row r="258" spans="1:18" ht="21">
      <c r="A258" s="160"/>
      <c r="B258" s="38" t="s">
        <v>310</v>
      </c>
      <c r="C258" s="11"/>
      <c r="D258" s="152"/>
      <c r="E258" s="12"/>
      <c r="F258" s="118" t="s">
        <v>314</v>
      </c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59" spans="1:18" ht="23.25" customHeight="1">
      <c r="A259" s="51"/>
      <c r="B259" s="40" t="s">
        <v>311</v>
      </c>
      <c r="C259" s="10"/>
      <c r="D259" s="153"/>
      <c r="E259" s="8"/>
      <c r="F259" s="131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ht="21">
      <c r="A260" s="58">
        <v>6</v>
      </c>
      <c r="B260" s="59" t="s">
        <v>315</v>
      </c>
      <c r="C260" s="59" t="s">
        <v>318</v>
      </c>
      <c r="D260" s="141">
        <v>100000</v>
      </c>
      <c r="E260" s="14" t="s">
        <v>24</v>
      </c>
      <c r="F260" s="116" t="s">
        <v>35</v>
      </c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</row>
    <row r="261" spans="1:18" ht="21">
      <c r="A261" s="160"/>
      <c r="B261" s="38" t="s">
        <v>316</v>
      </c>
      <c r="C261" s="38" t="s">
        <v>319</v>
      </c>
      <c r="D261" s="152"/>
      <c r="E261" s="12"/>
      <c r="F261" s="182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  <row r="262" spans="1:18" ht="21">
      <c r="A262" s="51"/>
      <c r="B262" s="40" t="s">
        <v>317</v>
      </c>
      <c r="C262" s="10"/>
      <c r="D262" s="153"/>
      <c r="E262" s="8"/>
      <c r="F262" s="131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5" ht="18" customHeight="1">
      <c r="D265" s="207">
        <v>13</v>
      </c>
    </row>
    <row r="266" ht="18" customHeight="1">
      <c r="D266" s="148"/>
    </row>
    <row r="267" ht="25.5" customHeight="1"/>
    <row r="268" ht="25.5" customHeight="1"/>
    <row r="269" ht="25.5" customHeight="1"/>
    <row r="270" ht="25.5" customHeight="1">
      <c r="D270" s="192" t="s">
        <v>0</v>
      </c>
    </row>
    <row r="271" ht="25.5" customHeight="1">
      <c r="D271" s="192" t="s">
        <v>208</v>
      </c>
    </row>
    <row r="272" ht="25.5" customHeight="1">
      <c r="D272" s="192" t="s">
        <v>1</v>
      </c>
    </row>
    <row r="273" ht="25.5" customHeight="1">
      <c r="A273" s="44" t="s">
        <v>20</v>
      </c>
    </row>
    <row r="274" ht="25.5" customHeight="1">
      <c r="A274" s="44" t="s">
        <v>180</v>
      </c>
    </row>
    <row r="275" ht="25.5" customHeight="1">
      <c r="A275" s="44"/>
    </row>
    <row r="276" spans="1:18" ht="25.5" customHeight="1">
      <c r="A276" s="21" t="s">
        <v>16</v>
      </c>
      <c r="B276" s="249" t="s">
        <v>4</v>
      </c>
      <c r="C276" s="22" t="s">
        <v>5</v>
      </c>
      <c r="D276" s="250" t="s">
        <v>7</v>
      </c>
      <c r="E276" s="22" t="s">
        <v>8</v>
      </c>
      <c r="F276" s="21" t="s">
        <v>10</v>
      </c>
      <c r="G276" s="247" t="s">
        <v>130</v>
      </c>
      <c r="H276" s="248"/>
      <c r="I276" s="248"/>
      <c r="J276" s="244" t="s">
        <v>215</v>
      </c>
      <c r="K276" s="245"/>
      <c r="L276" s="245"/>
      <c r="M276" s="245"/>
      <c r="N276" s="245"/>
      <c r="O276" s="245"/>
      <c r="P276" s="245"/>
      <c r="Q276" s="245"/>
      <c r="R276" s="246"/>
    </row>
    <row r="277" spans="1:18" ht="25.5" customHeight="1">
      <c r="A277" s="23" t="s">
        <v>17</v>
      </c>
      <c r="B277" s="249"/>
      <c r="C277" s="24" t="s">
        <v>6</v>
      </c>
      <c r="D277" s="250"/>
      <c r="E277" s="24" t="s">
        <v>9</v>
      </c>
      <c r="F277" s="23" t="s">
        <v>9</v>
      </c>
      <c r="G277" s="36" t="s">
        <v>31</v>
      </c>
      <c r="H277" s="36" t="s">
        <v>11</v>
      </c>
      <c r="I277" s="36" t="s">
        <v>32</v>
      </c>
      <c r="J277" s="36" t="s">
        <v>12</v>
      </c>
      <c r="K277" s="37" t="s">
        <v>13</v>
      </c>
      <c r="L277" s="37" t="s">
        <v>14</v>
      </c>
      <c r="M277" s="37" t="s">
        <v>33</v>
      </c>
      <c r="N277" s="37" t="s">
        <v>15</v>
      </c>
      <c r="O277" s="37" t="s">
        <v>34</v>
      </c>
      <c r="P277" s="37" t="s">
        <v>132</v>
      </c>
      <c r="Q277" s="37" t="s">
        <v>131</v>
      </c>
      <c r="R277" s="37" t="s">
        <v>133</v>
      </c>
    </row>
    <row r="278" spans="1:18" ht="25.5" customHeight="1">
      <c r="A278" s="116">
        <v>1</v>
      </c>
      <c r="B278" s="220" t="s">
        <v>48</v>
      </c>
      <c r="C278" s="221" t="s">
        <v>181</v>
      </c>
      <c r="D278" s="141">
        <v>300000</v>
      </c>
      <c r="E278" s="116" t="s">
        <v>49</v>
      </c>
      <c r="F278" s="116" t="s">
        <v>35</v>
      </c>
      <c r="G278" s="222"/>
      <c r="H278" s="222"/>
      <c r="I278" s="222"/>
      <c r="J278" s="222"/>
      <c r="K278" s="222"/>
      <c r="L278" s="222"/>
      <c r="M278" s="222"/>
      <c r="N278" s="222"/>
      <c r="O278" s="222"/>
      <c r="P278" s="222"/>
      <c r="Q278" s="222"/>
      <c r="R278" s="222"/>
    </row>
    <row r="279" spans="1:18" ht="25.5" customHeight="1">
      <c r="A279" s="223"/>
      <c r="B279" s="223"/>
      <c r="C279" s="224" t="s">
        <v>182</v>
      </c>
      <c r="D279" s="153"/>
      <c r="E279" s="131"/>
      <c r="F279" s="131"/>
      <c r="G279" s="223"/>
      <c r="H279" s="223"/>
      <c r="I279" s="223"/>
      <c r="J279" s="223"/>
      <c r="K279" s="223"/>
      <c r="L279" s="223"/>
      <c r="M279" s="223"/>
      <c r="N279" s="223"/>
      <c r="O279" s="223"/>
      <c r="P279" s="223"/>
      <c r="Q279" s="223"/>
      <c r="R279" s="223"/>
    </row>
    <row r="280" spans="1:18" ht="25.5" customHeight="1">
      <c r="A280" s="122">
        <v>2</v>
      </c>
      <c r="B280" s="218" t="s">
        <v>320</v>
      </c>
      <c r="C280" s="219" t="s">
        <v>321</v>
      </c>
      <c r="D280" s="140">
        <v>60000</v>
      </c>
      <c r="E280" s="120" t="s">
        <v>24</v>
      </c>
      <c r="F280" s="120" t="s">
        <v>35</v>
      </c>
      <c r="G280" s="223"/>
      <c r="H280" s="223"/>
      <c r="I280" s="223"/>
      <c r="J280" s="223"/>
      <c r="K280" s="223"/>
      <c r="L280" s="223"/>
      <c r="M280" s="223"/>
      <c r="N280" s="223"/>
      <c r="O280" s="223"/>
      <c r="P280" s="223"/>
      <c r="Q280" s="223"/>
      <c r="R280" s="223"/>
    </row>
    <row r="281" ht="25.5" customHeight="1"/>
    <row r="282" ht="25.5" customHeight="1"/>
    <row r="283" ht="25.5" customHeight="1">
      <c r="C283" s="126"/>
    </row>
    <row r="284" ht="25.5" customHeight="1"/>
    <row r="285" ht="25.5" customHeight="1"/>
    <row r="286" ht="25.5" customHeight="1"/>
    <row r="287" ht="25.5" customHeight="1">
      <c r="D287" s="207">
        <v>14</v>
      </c>
    </row>
    <row r="288" ht="25.5" customHeight="1"/>
    <row r="289" ht="25.5" customHeight="1"/>
    <row r="290" ht="25.5" customHeight="1"/>
    <row r="291" ht="25.5" customHeight="1"/>
    <row r="292" ht="25.5" customHeight="1"/>
    <row r="293" ht="25.5" customHeight="1">
      <c r="D293" s="192" t="s">
        <v>0</v>
      </c>
    </row>
    <row r="294" ht="25.5" customHeight="1">
      <c r="D294" s="192" t="s">
        <v>208</v>
      </c>
    </row>
    <row r="295" ht="25.5" customHeight="1">
      <c r="D295" s="192" t="s">
        <v>1</v>
      </c>
    </row>
    <row r="296" ht="25.5" customHeight="1">
      <c r="A296" s="44" t="s">
        <v>20</v>
      </c>
    </row>
    <row r="297" ht="25.5" customHeight="1">
      <c r="A297" s="44" t="s">
        <v>183</v>
      </c>
    </row>
    <row r="298" ht="25.5" customHeight="1">
      <c r="A298" s="44"/>
    </row>
    <row r="299" spans="1:18" ht="25.5" customHeight="1">
      <c r="A299" s="21" t="s">
        <v>16</v>
      </c>
      <c r="B299" s="249" t="s">
        <v>4</v>
      </c>
      <c r="C299" s="22" t="s">
        <v>5</v>
      </c>
      <c r="D299" s="250" t="s">
        <v>7</v>
      </c>
      <c r="E299" s="22" t="s">
        <v>8</v>
      </c>
      <c r="F299" s="21" t="s">
        <v>10</v>
      </c>
      <c r="G299" s="247" t="s">
        <v>130</v>
      </c>
      <c r="H299" s="248"/>
      <c r="I299" s="248"/>
      <c r="J299" s="244" t="s">
        <v>215</v>
      </c>
      <c r="K299" s="245"/>
      <c r="L299" s="245"/>
      <c r="M299" s="245"/>
      <c r="N299" s="245"/>
      <c r="O299" s="245"/>
      <c r="P299" s="245"/>
      <c r="Q299" s="245"/>
      <c r="R299" s="246"/>
    </row>
    <row r="300" spans="1:18" ht="25.5" customHeight="1">
      <c r="A300" s="23" t="s">
        <v>17</v>
      </c>
      <c r="B300" s="249"/>
      <c r="C300" s="24" t="s">
        <v>6</v>
      </c>
      <c r="D300" s="250"/>
      <c r="E300" s="24" t="s">
        <v>9</v>
      </c>
      <c r="F300" s="23" t="s">
        <v>9</v>
      </c>
      <c r="G300" s="36" t="s">
        <v>31</v>
      </c>
      <c r="H300" s="36" t="s">
        <v>11</v>
      </c>
      <c r="I300" s="36" t="s">
        <v>32</v>
      </c>
      <c r="J300" s="36" t="s">
        <v>12</v>
      </c>
      <c r="K300" s="37" t="s">
        <v>13</v>
      </c>
      <c r="L300" s="37" t="s">
        <v>14</v>
      </c>
      <c r="M300" s="37" t="s">
        <v>33</v>
      </c>
      <c r="N300" s="37" t="s">
        <v>15</v>
      </c>
      <c r="O300" s="37" t="s">
        <v>34</v>
      </c>
      <c r="P300" s="37" t="s">
        <v>132</v>
      </c>
      <c r="Q300" s="37" t="s">
        <v>131</v>
      </c>
      <c r="R300" s="37" t="s">
        <v>133</v>
      </c>
    </row>
    <row r="301" spans="1:18" ht="25.5" customHeight="1">
      <c r="A301" s="58">
        <v>1</v>
      </c>
      <c r="B301" s="59" t="s">
        <v>184</v>
      </c>
      <c r="C301" s="161" t="s">
        <v>181</v>
      </c>
      <c r="D301" s="144">
        <v>50000</v>
      </c>
      <c r="E301" s="58" t="s">
        <v>24</v>
      </c>
      <c r="F301" s="121" t="s">
        <v>35</v>
      </c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</row>
    <row r="302" spans="1:18" ht="25.5" customHeight="1">
      <c r="A302" s="77"/>
      <c r="B302" s="38" t="s">
        <v>185</v>
      </c>
      <c r="C302" s="38" t="s">
        <v>182</v>
      </c>
      <c r="D302" s="158"/>
      <c r="E302" s="75"/>
      <c r="F302" s="124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</row>
    <row r="303" spans="1:18" ht="25.5" customHeight="1">
      <c r="A303" s="76"/>
      <c r="B303" s="40" t="s">
        <v>186</v>
      </c>
      <c r="C303" s="40"/>
      <c r="D303" s="154"/>
      <c r="E303" s="62"/>
      <c r="F303" s="132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</row>
    <row r="304" ht="25.5" customHeight="1"/>
    <row r="305" ht="25.5" customHeight="1"/>
    <row r="306" ht="25.5" customHeight="1"/>
    <row r="307" ht="25.5" customHeight="1"/>
    <row r="308" ht="25.5" customHeight="1">
      <c r="D308" s="207">
        <v>15</v>
      </c>
    </row>
    <row r="309" ht="25.5" customHeight="1"/>
    <row r="310" ht="25.5" customHeight="1"/>
    <row r="311" ht="25.5" customHeight="1"/>
    <row r="312" ht="25.5" customHeight="1"/>
    <row r="313" ht="25.5" customHeight="1"/>
    <row r="314" ht="25.5" customHeight="1"/>
    <row r="315" ht="25.5" customHeight="1"/>
    <row r="316" ht="23.25">
      <c r="D316" s="192" t="s">
        <v>0</v>
      </c>
    </row>
    <row r="317" ht="23.25">
      <c r="D317" s="192" t="s">
        <v>208</v>
      </c>
    </row>
    <row r="318" ht="23.25">
      <c r="D318" s="192" t="s">
        <v>1</v>
      </c>
    </row>
    <row r="319" ht="21">
      <c r="A319" s="44" t="s">
        <v>23</v>
      </c>
    </row>
    <row r="320" spans="1:6" s="6" customFormat="1" ht="21">
      <c r="A320" s="44" t="s">
        <v>200</v>
      </c>
      <c r="B320" s="5"/>
      <c r="C320" s="5"/>
      <c r="D320" s="197"/>
      <c r="E320" s="29"/>
      <c r="F320" s="136"/>
    </row>
    <row r="321" spans="1:6" s="6" customFormat="1" ht="20.25" customHeight="1">
      <c r="A321" s="44"/>
      <c r="B321" s="5"/>
      <c r="C321" s="5"/>
      <c r="D321" s="198"/>
      <c r="E321" s="29"/>
      <c r="F321" s="136"/>
    </row>
    <row r="322" spans="1:18" ht="21">
      <c r="A322" s="21" t="s">
        <v>16</v>
      </c>
      <c r="B322" s="249" t="s">
        <v>4</v>
      </c>
      <c r="C322" s="22" t="s">
        <v>5</v>
      </c>
      <c r="D322" s="250" t="s">
        <v>7</v>
      </c>
      <c r="E322" s="22" t="s">
        <v>8</v>
      </c>
      <c r="F322" s="21" t="s">
        <v>10</v>
      </c>
      <c r="G322" s="247" t="s">
        <v>130</v>
      </c>
      <c r="H322" s="248"/>
      <c r="I322" s="248"/>
      <c r="J322" s="244" t="s">
        <v>215</v>
      </c>
      <c r="K322" s="245"/>
      <c r="L322" s="245"/>
      <c r="M322" s="245"/>
      <c r="N322" s="245"/>
      <c r="O322" s="245"/>
      <c r="P322" s="245"/>
      <c r="Q322" s="245"/>
      <c r="R322" s="246"/>
    </row>
    <row r="323" spans="1:18" ht="21">
      <c r="A323" s="23" t="s">
        <v>17</v>
      </c>
      <c r="B323" s="249"/>
      <c r="C323" s="24" t="s">
        <v>6</v>
      </c>
      <c r="D323" s="250"/>
      <c r="E323" s="24" t="s">
        <v>9</v>
      </c>
      <c r="F323" s="23" t="s">
        <v>9</v>
      </c>
      <c r="G323" s="36" t="s">
        <v>31</v>
      </c>
      <c r="H323" s="36" t="s">
        <v>11</v>
      </c>
      <c r="I323" s="36" t="s">
        <v>32</v>
      </c>
      <c r="J323" s="36" t="s">
        <v>12</v>
      </c>
      <c r="K323" s="37" t="s">
        <v>13</v>
      </c>
      <c r="L323" s="37" t="s">
        <v>14</v>
      </c>
      <c r="M323" s="37" t="s">
        <v>33</v>
      </c>
      <c r="N323" s="37" t="s">
        <v>15</v>
      </c>
      <c r="O323" s="37" t="s">
        <v>34</v>
      </c>
      <c r="P323" s="37" t="s">
        <v>132</v>
      </c>
      <c r="Q323" s="37" t="s">
        <v>131</v>
      </c>
      <c r="R323" s="37" t="s">
        <v>133</v>
      </c>
    </row>
    <row r="324" spans="1:18" ht="23.25">
      <c r="A324" s="14">
        <v>1</v>
      </c>
      <c r="B324" s="39" t="s">
        <v>187</v>
      </c>
      <c r="C324" s="60" t="s">
        <v>190</v>
      </c>
      <c r="D324" s="144">
        <v>30000</v>
      </c>
      <c r="E324" s="14" t="s">
        <v>24</v>
      </c>
      <c r="F324" s="116" t="s">
        <v>35</v>
      </c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</row>
    <row r="325" spans="1:18" ht="21">
      <c r="A325" s="46"/>
      <c r="B325" s="17" t="s">
        <v>188</v>
      </c>
      <c r="C325" s="17" t="s">
        <v>189</v>
      </c>
      <c r="D325" s="147"/>
      <c r="E325" s="18"/>
      <c r="F325" s="118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</row>
    <row r="326" spans="1:18" ht="23.25">
      <c r="A326" s="46"/>
      <c r="B326" s="17" t="s">
        <v>189</v>
      </c>
      <c r="C326" s="52"/>
      <c r="D326" s="147"/>
      <c r="E326" s="18"/>
      <c r="F326" s="118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</row>
    <row r="327" spans="1:6" s="228" customFormat="1" ht="23.25">
      <c r="A327" s="66"/>
      <c r="B327" s="225"/>
      <c r="C327" s="226"/>
      <c r="D327" s="227"/>
      <c r="E327" s="66"/>
      <c r="F327" s="125"/>
    </row>
    <row r="328" spans="1:6" s="2" customFormat="1" ht="21">
      <c r="A328" s="31"/>
      <c r="B328" s="4"/>
      <c r="C328" s="53"/>
      <c r="D328" s="151"/>
      <c r="E328" s="31"/>
      <c r="F328" s="123"/>
    </row>
    <row r="329" spans="1:6" s="2" customFormat="1" ht="21">
      <c r="A329" s="50"/>
      <c r="B329" s="4"/>
      <c r="C329" s="53"/>
      <c r="D329" s="151"/>
      <c r="E329" s="31"/>
      <c r="F329" s="123"/>
    </row>
    <row r="330" spans="1:6" s="2" customFormat="1" ht="21">
      <c r="A330" s="31"/>
      <c r="B330" s="4"/>
      <c r="C330" s="53"/>
      <c r="D330" s="151"/>
      <c r="E330" s="31"/>
      <c r="F330" s="123"/>
    </row>
    <row r="331" spans="1:6" s="2" customFormat="1" ht="21">
      <c r="A331" s="50"/>
      <c r="B331" s="4"/>
      <c r="C331" s="55"/>
      <c r="D331" s="151"/>
      <c r="E331" s="31"/>
      <c r="F331" s="123"/>
    </row>
    <row r="332" spans="1:6" s="2" customFormat="1" ht="21">
      <c r="A332" s="50"/>
      <c r="B332" s="4"/>
      <c r="C332" s="53"/>
      <c r="D332" s="151"/>
      <c r="E332" s="31"/>
      <c r="F332" s="123"/>
    </row>
    <row r="333" spans="1:6" s="2" customFormat="1" ht="23.25">
      <c r="A333" s="31"/>
      <c r="B333" s="55"/>
      <c r="C333" s="55"/>
      <c r="D333" s="207">
        <v>16</v>
      </c>
      <c r="E333" s="31"/>
      <c r="F333" s="123"/>
    </row>
    <row r="334" spans="1:6" s="2" customFormat="1" ht="21">
      <c r="A334" s="31"/>
      <c r="B334" s="55"/>
      <c r="C334" s="55"/>
      <c r="D334" s="151"/>
      <c r="E334" s="31"/>
      <c r="F334" s="123"/>
    </row>
    <row r="335" spans="1:6" s="2" customFormat="1" ht="21">
      <c r="A335" s="50"/>
      <c r="B335" s="4"/>
      <c r="C335" s="53"/>
      <c r="D335" s="151"/>
      <c r="E335" s="31"/>
      <c r="F335" s="123"/>
    </row>
    <row r="336" spans="1:6" s="2" customFormat="1" ht="21">
      <c r="A336" s="50"/>
      <c r="B336" s="4"/>
      <c r="C336" s="53"/>
      <c r="D336" s="151"/>
      <c r="E336" s="31"/>
      <c r="F336" s="123"/>
    </row>
    <row r="337" spans="1:6" s="2" customFormat="1" ht="21">
      <c r="A337" s="50"/>
      <c r="B337" s="4"/>
      <c r="C337" s="4"/>
      <c r="E337" s="31"/>
      <c r="F337" s="123"/>
    </row>
    <row r="338" spans="1:6" s="2" customFormat="1" ht="23.25">
      <c r="A338" s="50"/>
      <c r="B338" s="4"/>
      <c r="C338" s="4"/>
      <c r="D338" s="150"/>
      <c r="E338" s="31"/>
      <c r="F338" s="123"/>
    </row>
    <row r="339" spans="1:6" s="2" customFormat="1" ht="23.25">
      <c r="A339" s="50"/>
      <c r="B339" s="4"/>
      <c r="C339" s="4"/>
      <c r="D339" s="150"/>
      <c r="E339" s="31"/>
      <c r="F339" s="123"/>
    </row>
    <row r="340" spans="1:6" s="2" customFormat="1" ht="23.25">
      <c r="A340" s="50"/>
      <c r="B340" s="4"/>
      <c r="C340" s="4"/>
      <c r="D340" s="150"/>
      <c r="E340" s="31"/>
      <c r="F340" s="123"/>
    </row>
    <row r="341" ht="23.25">
      <c r="D341" s="192" t="s">
        <v>0</v>
      </c>
    </row>
    <row r="342" ht="23.25">
      <c r="D342" s="192" t="s">
        <v>208</v>
      </c>
    </row>
    <row r="343" ht="23.25">
      <c r="D343" s="192" t="s">
        <v>1</v>
      </c>
    </row>
    <row r="344" ht="21">
      <c r="A344" s="44" t="s">
        <v>23</v>
      </c>
    </row>
    <row r="345" spans="1:6" ht="21">
      <c r="A345" s="44" t="s">
        <v>27</v>
      </c>
      <c r="B345" s="5"/>
      <c r="C345" s="5"/>
      <c r="D345" s="197"/>
      <c r="E345" s="29"/>
      <c r="F345" s="136"/>
    </row>
    <row r="346" spans="1:6" ht="20.25" customHeight="1">
      <c r="A346" s="44"/>
      <c r="B346" s="5"/>
      <c r="C346" s="5"/>
      <c r="D346" s="198"/>
      <c r="E346" s="29"/>
      <c r="F346" s="136"/>
    </row>
    <row r="347" spans="1:18" ht="21">
      <c r="A347" s="21" t="s">
        <v>16</v>
      </c>
      <c r="B347" s="255" t="s">
        <v>4</v>
      </c>
      <c r="C347" s="22" t="s">
        <v>5</v>
      </c>
      <c r="D347" s="257" t="s">
        <v>7</v>
      </c>
      <c r="E347" s="22" t="s">
        <v>8</v>
      </c>
      <c r="F347" s="21" t="s">
        <v>10</v>
      </c>
      <c r="G347" s="247" t="s">
        <v>130</v>
      </c>
      <c r="H347" s="248"/>
      <c r="I347" s="248"/>
      <c r="J347" s="244" t="s">
        <v>215</v>
      </c>
      <c r="K347" s="245"/>
      <c r="L347" s="245"/>
      <c r="M347" s="245"/>
      <c r="N347" s="245"/>
      <c r="O347" s="245"/>
      <c r="P347" s="245"/>
      <c r="Q347" s="245"/>
      <c r="R347" s="246"/>
    </row>
    <row r="348" spans="1:18" ht="21">
      <c r="A348" s="23" t="s">
        <v>17</v>
      </c>
      <c r="B348" s="256"/>
      <c r="C348" s="24" t="s">
        <v>6</v>
      </c>
      <c r="D348" s="258"/>
      <c r="E348" s="24" t="s">
        <v>9</v>
      </c>
      <c r="F348" s="23" t="s">
        <v>9</v>
      </c>
      <c r="G348" s="36" t="s">
        <v>31</v>
      </c>
      <c r="H348" s="36" t="s">
        <v>11</v>
      </c>
      <c r="I348" s="36" t="s">
        <v>32</v>
      </c>
      <c r="J348" s="36" t="s">
        <v>12</v>
      </c>
      <c r="K348" s="37" t="s">
        <v>13</v>
      </c>
      <c r="L348" s="37" t="s">
        <v>14</v>
      </c>
      <c r="M348" s="37" t="s">
        <v>33</v>
      </c>
      <c r="N348" s="37" t="s">
        <v>15</v>
      </c>
      <c r="O348" s="37" t="s">
        <v>34</v>
      </c>
      <c r="P348" s="37" t="s">
        <v>132</v>
      </c>
      <c r="Q348" s="37" t="s">
        <v>131</v>
      </c>
      <c r="R348" s="37" t="s">
        <v>133</v>
      </c>
    </row>
    <row r="349" spans="1:18" ht="23.25">
      <c r="A349" s="96">
        <v>1</v>
      </c>
      <c r="B349" s="59" t="s">
        <v>201</v>
      </c>
      <c r="C349" s="59" t="s">
        <v>203</v>
      </c>
      <c r="D349" s="144">
        <v>100000</v>
      </c>
      <c r="E349" s="14" t="s">
        <v>24</v>
      </c>
      <c r="F349" s="116" t="s">
        <v>35</v>
      </c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</row>
    <row r="350" spans="1:18" ht="23.25">
      <c r="A350" s="180"/>
      <c r="B350" s="17" t="s">
        <v>202</v>
      </c>
      <c r="C350" s="17" t="s">
        <v>204</v>
      </c>
      <c r="D350" s="147"/>
      <c r="E350" s="18"/>
      <c r="F350" s="118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</row>
    <row r="351" spans="1:18" ht="23.25">
      <c r="A351" s="179"/>
      <c r="B351" s="16"/>
      <c r="C351" s="16" t="s">
        <v>205</v>
      </c>
      <c r="D351" s="146"/>
      <c r="E351" s="15"/>
      <c r="F351" s="117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ht="23.25">
      <c r="A352" s="95">
        <v>2</v>
      </c>
      <c r="B352" s="38" t="s">
        <v>51</v>
      </c>
      <c r="C352" s="38" t="s">
        <v>52</v>
      </c>
      <c r="D352" s="158">
        <v>100000</v>
      </c>
      <c r="E352" s="18" t="s">
        <v>24</v>
      </c>
      <c r="F352" s="118" t="s">
        <v>35</v>
      </c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</row>
    <row r="353" spans="1:18" ht="23.25">
      <c r="A353" s="180"/>
      <c r="B353" s="17" t="s">
        <v>50</v>
      </c>
      <c r="C353" s="17" t="s">
        <v>206</v>
      </c>
      <c r="D353" s="152"/>
      <c r="E353" s="12"/>
      <c r="F353" s="182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</row>
    <row r="354" spans="1:18" ht="23.25">
      <c r="A354" s="179"/>
      <c r="B354" s="16"/>
      <c r="C354" s="16" t="s">
        <v>207</v>
      </c>
      <c r="D354" s="153"/>
      <c r="E354" s="8"/>
      <c r="F354" s="131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ht="23.25">
      <c r="A355" s="95">
        <v>3</v>
      </c>
      <c r="B355" s="38" t="s">
        <v>53</v>
      </c>
      <c r="C355" s="38" t="s">
        <v>54</v>
      </c>
      <c r="D355" s="159">
        <v>100000</v>
      </c>
      <c r="E355" s="18" t="s">
        <v>24</v>
      </c>
      <c r="F355" s="118" t="s">
        <v>35</v>
      </c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</row>
    <row r="356" spans="1:18" ht="23.25">
      <c r="A356" s="179"/>
      <c r="B356" s="16"/>
      <c r="C356" s="16" t="s">
        <v>55</v>
      </c>
      <c r="D356" s="146"/>
      <c r="E356" s="15"/>
      <c r="F356" s="117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ht="23.25">
      <c r="A357" s="183"/>
      <c r="B357" s="57"/>
      <c r="C357" s="57"/>
      <c r="D357" s="229"/>
      <c r="E357" s="230"/>
      <c r="F357" s="125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</row>
    <row r="358" spans="1:18" ht="21">
      <c r="A358" s="54"/>
      <c r="B358" s="55"/>
      <c r="C358" s="55"/>
      <c r="D358" s="145"/>
      <c r="E358" s="56"/>
      <c r="F358" s="129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61" ht="23.25">
      <c r="D361" s="207">
        <v>17</v>
      </c>
    </row>
    <row r="362" ht="23.25">
      <c r="D362" s="207"/>
    </row>
    <row r="363" ht="23.25">
      <c r="D363" s="207"/>
    </row>
    <row r="366" ht="20.25" customHeight="1"/>
    <row r="367" ht="20.25" customHeight="1"/>
    <row r="368" ht="20.25" customHeight="1"/>
    <row r="369" ht="23.25">
      <c r="D369" s="192" t="s">
        <v>0</v>
      </c>
    </row>
    <row r="370" ht="23.25">
      <c r="D370" s="192" t="s">
        <v>208</v>
      </c>
    </row>
    <row r="371" ht="23.25">
      <c r="D371" s="192" t="s">
        <v>1</v>
      </c>
    </row>
    <row r="372" ht="21">
      <c r="D372" s="44" t="s">
        <v>23</v>
      </c>
    </row>
    <row r="373" spans="2:6" ht="21">
      <c r="B373" s="5"/>
      <c r="C373" s="5"/>
      <c r="D373" s="44" t="s">
        <v>28</v>
      </c>
      <c r="E373" s="29"/>
      <c r="F373" s="136"/>
    </row>
    <row r="374" spans="1:6" ht="21">
      <c r="A374" s="44"/>
      <c r="B374" s="5"/>
      <c r="C374" s="5"/>
      <c r="D374" s="198"/>
      <c r="E374" s="29"/>
      <c r="F374" s="136"/>
    </row>
    <row r="375" spans="1:18" ht="21">
      <c r="A375" s="21" t="s">
        <v>16</v>
      </c>
      <c r="B375" s="255" t="s">
        <v>4</v>
      </c>
      <c r="C375" s="22" t="s">
        <v>5</v>
      </c>
      <c r="D375" s="257" t="s">
        <v>7</v>
      </c>
      <c r="E375" s="22" t="s">
        <v>8</v>
      </c>
      <c r="F375" s="21" t="s">
        <v>10</v>
      </c>
      <c r="G375" s="247" t="s">
        <v>130</v>
      </c>
      <c r="H375" s="248"/>
      <c r="I375" s="248"/>
      <c r="J375" s="244" t="s">
        <v>215</v>
      </c>
      <c r="K375" s="245"/>
      <c r="L375" s="245"/>
      <c r="M375" s="245"/>
      <c r="N375" s="245"/>
      <c r="O375" s="245"/>
      <c r="P375" s="245"/>
      <c r="Q375" s="245"/>
      <c r="R375" s="246"/>
    </row>
    <row r="376" spans="1:18" ht="21">
      <c r="A376" s="23" t="s">
        <v>17</v>
      </c>
      <c r="B376" s="259"/>
      <c r="C376" s="24" t="s">
        <v>6</v>
      </c>
      <c r="D376" s="259"/>
      <c r="E376" s="24" t="s">
        <v>9</v>
      </c>
      <c r="F376" s="23" t="s">
        <v>9</v>
      </c>
      <c r="G376" s="36" t="s">
        <v>31</v>
      </c>
      <c r="H376" s="36" t="s">
        <v>11</v>
      </c>
      <c r="I376" s="36" t="s">
        <v>32</v>
      </c>
      <c r="J376" s="36" t="s">
        <v>12</v>
      </c>
      <c r="K376" s="37" t="s">
        <v>13</v>
      </c>
      <c r="L376" s="37" t="s">
        <v>14</v>
      </c>
      <c r="M376" s="37" t="s">
        <v>33</v>
      </c>
      <c r="N376" s="37" t="s">
        <v>15</v>
      </c>
      <c r="O376" s="37" t="s">
        <v>34</v>
      </c>
      <c r="P376" s="37" t="s">
        <v>132</v>
      </c>
      <c r="Q376" s="37" t="s">
        <v>131</v>
      </c>
      <c r="R376" s="37" t="s">
        <v>133</v>
      </c>
    </row>
    <row r="377" spans="1:18" ht="21">
      <c r="A377" s="14">
        <v>1</v>
      </c>
      <c r="B377" s="59" t="s">
        <v>45</v>
      </c>
      <c r="C377" s="59" t="s">
        <v>46</v>
      </c>
      <c r="D377" s="144">
        <v>100000</v>
      </c>
      <c r="E377" s="14" t="s">
        <v>24</v>
      </c>
      <c r="F377" s="116" t="s">
        <v>35</v>
      </c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</row>
    <row r="378" spans="1:18" ht="21">
      <c r="A378" s="15"/>
      <c r="B378" s="16" t="s">
        <v>47</v>
      </c>
      <c r="C378" s="16" t="s">
        <v>47</v>
      </c>
      <c r="D378" s="146"/>
      <c r="E378" s="15"/>
      <c r="F378" s="117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ht="21">
      <c r="A379" s="18">
        <v>2</v>
      </c>
      <c r="B379" s="38" t="s">
        <v>56</v>
      </c>
      <c r="C379" s="38" t="s">
        <v>58</v>
      </c>
      <c r="D379" s="158">
        <v>400000</v>
      </c>
      <c r="E379" s="18" t="s">
        <v>24</v>
      </c>
      <c r="F379" s="209" t="s">
        <v>267</v>
      </c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</row>
    <row r="380" spans="1:18" ht="21">
      <c r="A380" s="47"/>
      <c r="B380" s="16" t="s">
        <v>57</v>
      </c>
      <c r="C380" s="16" t="s">
        <v>59</v>
      </c>
      <c r="D380" s="146"/>
      <c r="E380" s="15"/>
      <c r="F380" s="210" t="s">
        <v>266</v>
      </c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91" ht="23.25">
      <c r="D391" s="207">
        <v>18</v>
      </c>
    </row>
    <row r="395" ht="19.5" customHeight="1">
      <c r="D395" s="148"/>
    </row>
    <row r="396" ht="19.5" customHeight="1">
      <c r="D396" s="148"/>
    </row>
    <row r="403" ht="23.25">
      <c r="D403" s="192" t="s">
        <v>0</v>
      </c>
    </row>
    <row r="404" ht="20.25" customHeight="1">
      <c r="D404" s="192" t="s">
        <v>208</v>
      </c>
    </row>
    <row r="405" ht="23.25">
      <c r="D405" s="192" t="s">
        <v>1</v>
      </c>
    </row>
    <row r="407" spans="1:6" ht="21">
      <c r="A407" s="44" t="s">
        <v>327</v>
      </c>
      <c r="B407" s="5"/>
      <c r="C407" s="5"/>
      <c r="D407" s="197"/>
      <c r="E407" s="29"/>
      <c r="F407" s="136"/>
    </row>
    <row r="408" spans="1:6" ht="21">
      <c r="A408" s="44" t="s">
        <v>322</v>
      </c>
      <c r="B408" s="5"/>
      <c r="C408" s="5"/>
      <c r="D408" s="198"/>
      <c r="E408" s="29"/>
      <c r="F408" s="136"/>
    </row>
    <row r="409" spans="1:18" ht="21">
      <c r="A409" s="21" t="s">
        <v>16</v>
      </c>
      <c r="B409" s="255" t="s">
        <v>4</v>
      </c>
      <c r="C409" s="22" t="s">
        <v>5</v>
      </c>
      <c r="D409" s="257" t="s">
        <v>7</v>
      </c>
      <c r="E409" s="22" t="s">
        <v>8</v>
      </c>
      <c r="F409" s="21" t="s">
        <v>10</v>
      </c>
      <c r="G409" s="247" t="s">
        <v>130</v>
      </c>
      <c r="H409" s="248"/>
      <c r="I409" s="248"/>
      <c r="J409" s="244" t="s">
        <v>215</v>
      </c>
      <c r="K409" s="245"/>
      <c r="L409" s="245"/>
      <c r="M409" s="245"/>
      <c r="N409" s="245"/>
      <c r="O409" s="245"/>
      <c r="P409" s="245"/>
      <c r="Q409" s="245"/>
      <c r="R409" s="246"/>
    </row>
    <row r="410" spans="1:18" ht="21">
      <c r="A410" s="23" t="s">
        <v>17</v>
      </c>
      <c r="B410" s="259"/>
      <c r="C410" s="24" t="s">
        <v>6</v>
      </c>
      <c r="D410" s="259"/>
      <c r="E410" s="24" t="s">
        <v>9</v>
      </c>
      <c r="F410" s="23" t="s">
        <v>9</v>
      </c>
      <c r="G410" s="36" t="s">
        <v>31</v>
      </c>
      <c r="H410" s="36" t="s">
        <v>11</v>
      </c>
      <c r="I410" s="36" t="s">
        <v>32</v>
      </c>
      <c r="J410" s="36" t="s">
        <v>12</v>
      </c>
      <c r="K410" s="37" t="s">
        <v>13</v>
      </c>
      <c r="L410" s="37" t="s">
        <v>14</v>
      </c>
      <c r="M410" s="37" t="s">
        <v>33</v>
      </c>
      <c r="N410" s="37" t="s">
        <v>15</v>
      </c>
      <c r="O410" s="37" t="s">
        <v>34</v>
      </c>
      <c r="P410" s="37" t="s">
        <v>132</v>
      </c>
      <c r="Q410" s="37" t="s">
        <v>131</v>
      </c>
      <c r="R410" s="37" t="s">
        <v>133</v>
      </c>
    </row>
    <row r="411" spans="1:18" ht="23.25">
      <c r="A411" s="14">
        <v>1</v>
      </c>
      <c r="B411" s="60" t="s">
        <v>323</v>
      </c>
      <c r="C411" s="231" t="s">
        <v>326</v>
      </c>
      <c r="D411" s="144">
        <v>60000</v>
      </c>
      <c r="E411" s="14" t="s">
        <v>324</v>
      </c>
      <c r="F411" s="116" t="s">
        <v>325</v>
      </c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</row>
    <row r="412" spans="1:18" ht="21">
      <c r="A412" s="15"/>
      <c r="B412" s="16"/>
      <c r="C412" s="16"/>
      <c r="D412" s="146"/>
      <c r="E412" s="15"/>
      <c r="F412" s="117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 ht="21">
      <c r="A413" s="31"/>
      <c r="B413" s="4"/>
      <c r="C413" s="4"/>
      <c r="D413" s="151"/>
      <c r="E413" s="31"/>
      <c r="F413" s="12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21">
      <c r="A414" s="31"/>
      <c r="B414" s="4"/>
      <c r="C414" s="4"/>
      <c r="D414" s="151"/>
      <c r="E414" s="31"/>
      <c r="F414" s="12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9" ht="21">
      <c r="A415" s="31"/>
      <c r="B415" s="4"/>
      <c r="C415" s="4"/>
      <c r="D415" s="151"/>
      <c r="E415" s="31"/>
      <c r="F415" s="12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8" ht="21">
      <c r="A416" s="31"/>
      <c r="B416" s="55"/>
      <c r="C416" s="55"/>
      <c r="D416" s="155"/>
      <c r="E416" s="31"/>
      <c r="F416" s="232"/>
      <c r="G416" s="233"/>
      <c r="H416" s="233"/>
      <c r="I416" s="233"/>
      <c r="J416" s="233"/>
      <c r="K416" s="233"/>
      <c r="L416" s="233"/>
      <c r="M416" s="233"/>
      <c r="N416" s="233"/>
      <c r="O416" s="233"/>
      <c r="P416" s="233"/>
      <c r="Q416" s="233"/>
      <c r="R416" s="233"/>
    </row>
    <row r="417" spans="1:18" ht="21">
      <c r="A417" s="50"/>
      <c r="B417" s="4"/>
      <c r="C417" s="4"/>
      <c r="D417" s="151"/>
      <c r="E417" s="31"/>
      <c r="F417" s="23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24" ht="23.25">
      <c r="D424" s="207">
        <v>19</v>
      </c>
    </row>
    <row r="431" ht="23.25">
      <c r="D431" s="148"/>
    </row>
    <row r="432" ht="23.25">
      <c r="D432" s="148"/>
    </row>
    <row r="433" spans="1:18" ht="15" customHeight="1">
      <c r="A433" s="50"/>
      <c r="B433" s="4"/>
      <c r="C433" s="4"/>
      <c r="D433" s="151"/>
      <c r="E433" s="31"/>
      <c r="F433" s="12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21">
      <c r="A434" s="50"/>
      <c r="B434" s="4"/>
      <c r="C434" s="4"/>
      <c r="D434" s="151"/>
      <c r="E434" s="31"/>
      <c r="F434" s="12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ht="21">
      <c r="A435" s="50"/>
      <c r="B435" s="4"/>
      <c r="C435" s="4"/>
      <c r="D435" s="151"/>
      <c r="E435" s="31"/>
      <c r="F435" s="12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21">
      <c r="A436" s="50"/>
      <c r="B436" s="4"/>
      <c r="C436" s="4"/>
      <c r="D436" s="151"/>
      <c r="E436" s="31"/>
      <c r="F436" s="12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ht="21">
      <c r="A437" s="50"/>
      <c r="B437" s="4"/>
      <c r="C437" s="4"/>
      <c r="D437" s="151"/>
      <c r="E437" s="31"/>
      <c r="F437" s="12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ht="23.25">
      <c r="D438" s="148"/>
    </row>
    <row r="439" ht="20.25" customHeight="1"/>
    <row r="442" spans="1:6" ht="21">
      <c r="A442" s="48"/>
      <c r="B442" s="20"/>
      <c r="C442" s="20"/>
      <c r="D442" s="157"/>
      <c r="E442" s="19"/>
      <c r="F442" s="130"/>
    </row>
    <row r="443" spans="1:6" ht="21">
      <c r="A443" s="48"/>
      <c r="B443" s="20"/>
      <c r="C443" s="20"/>
      <c r="D443" s="157"/>
      <c r="E443" s="19"/>
      <c r="F443" s="130"/>
    </row>
    <row r="444" spans="1:5" ht="21">
      <c r="A444" s="48"/>
      <c r="B444" s="20"/>
      <c r="C444" s="20"/>
      <c r="D444" s="157"/>
      <c r="E444" s="19"/>
    </row>
  </sheetData>
  <sheetProtection/>
  <mergeCells count="64">
    <mergeCell ref="J409:R409"/>
    <mergeCell ref="B347:B348"/>
    <mergeCell ref="D347:D348"/>
    <mergeCell ref="G347:I347"/>
    <mergeCell ref="D375:D376"/>
    <mergeCell ref="B375:B376"/>
    <mergeCell ref="B409:B410"/>
    <mergeCell ref="D409:D410"/>
    <mergeCell ref="G409:I409"/>
    <mergeCell ref="J375:R375"/>
    <mergeCell ref="D299:D300"/>
    <mergeCell ref="B166:B167"/>
    <mergeCell ref="D166:D167"/>
    <mergeCell ref="B189:B190"/>
    <mergeCell ref="D189:D190"/>
    <mergeCell ref="D248:D249"/>
    <mergeCell ref="D276:D277"/>
    <mergeCell ref="B33:B34"/>
    <mergeCell ref="D33:D34"/>
    <mergeCell ref="B8:B9"/>
    <mergeCell ref="D8:D9"/>
    <mergeCell ref="B86:B87"/>
    <mergeCell ref="D86:D87"/>
    <mergeCell ref="G86:I86"/>
    <mergeCell ref="J86:R86"/>
    <mergeCell ref="B62:B63"/>
    <mergeCell ref="D62:D63"/>
    <mergeCell ref="G8:I8"/>
    <mergeCell ref="J8:R8"/>
    <mergeCell ref="G33:I33"/>
    <mergeCell ref="J33:R33"/>
    <mergeCell ref="G62:I62"/>
    <mergeCell ref="J62:R62"/>
    <mergeCell ref="J112:R112"/>
    <mergeCell ref="G189:I189"/>
    <mergeCell ref="J189:R189"/>
    <mergeCell ref="G166:I166"/>
    <mergeCell ref="J166:R166"/>
    <mergeCell ref="G138:I138"/>
    <mergeCell ref="J138:R138"/>
    <mergeCell ref="B322:B323"/>
    <mergeCell ref="D322:D323"/>
    <mergeCell ref="G224:I224"/>
    <mergeCell ref="G112:I112"/>
    <mergeCell ref="B112:B113"/>
    <mergeCell ref="D112:D113"/>
    <mergeCell ref="B138:B139"/>
    <mergeCell ref="D138:D139"/>
    <mergeCell ref="B276:B277"/>
    <mergeCell ref="B299:B300"/>
    <mergeCell ref="J347:R347"/>
    <mergeCell ref="J322:R322"/>
    <mergeCell ref="J299:R299"/>
    <mergeCell ref="G322:I322"/>
    <mergeCell ref="G375:I375"/>
    <mergeCell ref="J276:R276"/>
    <mergeCell ref="G299:I299"/>
    <mergeCell ref="G276:I276"/>
    <mergeCell ref="J248:R248"/>
    <mergeCell ref="J224:R224"/>
    <mergeCell ref="G248:I248"/>
    <mergeCell ref="B224:B225"/>
    <mergeCell ref="D224:D225"/>
    <mergeCell ref="B248:B249"/>
  </mergeCells>
  <hyperlinks>
    <hyperlink ref="B35" r:id="rId1" display="http://www.maruicity.org/"/>
    <hyperlink ref="C35" r:id="rId2" display="http://www.maruicity.org/"/>
  </hyperlinks>
  <printOptions/>
  <pageMargins left="0.31496062992125984" right="0.31496062992125984" top="0.31496062992125984" bottom="0" header="0.31496062992125984" footer="0.03937007874015748"/>
  <pageSetup horizontalDpi="1200" verticalDpi="12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7"/>
  <sheetViews>
    <sheetView zoomScalePageLayoutView="0" workbookViewId="0" topLeftCell="A37">
      <selection activeCell="B47" sqref="B47"/>
    </sheetView>
  </sheetViews>
  <sheetFormatPr defaultColWidth="9.140625" defaultRowHeight="12.75"/>
  <cols>
    <col min="1" max="1" width="13.140625" style="0" customWidth="1"/>
    <col min="2" max="2" width="51.00390625" style="81" customWidth="1"/>
    <col min="3" max="3" width="13.7109375" style="0" customWidth="1"/>
    <col min="4" max="4" width="13.7109375" style="104" customWidth="1"/>
    <col min="5" max="5" width="13.7109375" style="0" customWidth="1"/>
    <col min="6" max="6" width="17.421875" style="234" customWidth="1"/>
    <col min="7" max="7" width="13.7109375" style="0" customWidth="1"/>
    <col min="9" max="9" width="27.421875" style="0" customWidth="1"/>
  </cols>
  <sheetData>
    <row r="2" spans="1:8" ht="23.25">
      <c r="A2" s="263" t="s">
        <v>103</v>
      </c>
      <c r="B2" s="264"/>
      <c r="C2" s="264"/>
      <c r="D2" s="264"/>
      <c r="E2" s="264"/>
      <c r="F2" s="264"/>
      <c r="G2" s="264"/>
      <c r="H2" s="1"/>
    </row>
    <row r="3" spans="1:8" ht="23.25">
      <c r="A3" s="263" t="s">
        <v>104</v>
      </c>
      <c r="B3" s="264"/>
      <c r="C3" s="264"/>
      <c r="D3" s="264"/>
      <c r="E3" s="264"/>
      <c r="F3" s="264"/>
      <c r="G3" s="264"/>
      <c r="H3" s="1"/>
    </row>
    <row r="4" spans="1:8" ht="23.25">
      <c r="A4" s="263" t="s">
        <v>265</v>
      </c>
      <c r="B4" s="264"/>
      <c r="C4" s="264"/>
      <c r="D4" s="264"/>
      <c r="E4" s="264"/>
      <c r="F4" s="264"/>
      <c r="G4" s="264"/>
      <c r="H4" s="1"/>
    </row>
    <row r="5" spans="1:7" ht="23.25">
      <c r="A5" s="263" t="s">
        <v>1</v>
      </c>
      <c r="B5" s="264"/>
      <c r="C5" s="264"/>
      <c r="D5" s="264"/>
      <c r="E5" s="264"/>
      <c r="F5" s="264"/>
      <c r="G5" s="264"/>
    </row>
    <row r="6" spans="1:9" ht="21">
      <c r="A6" s="260" t="s">
        <v>105</v>
      </c>
      <c r="B6" s="261"/>
      <c r="C6" s="82" t="s">
        <v>106</v>
      </c>
      <c r="D6" s="106" t="s">
        <v>108</v>
      </c>
      <c r="E6" s="82" t="s">
        <v>110</v>
      </c>
      <c r="F6" s="236" t="s">
        <v>108</v>
      </c>
      <c r="G6" s="82" t="s">
        <v>129</v>
      </c>
      <c r="I6" s="3"/>
    </row>
    <row r="7" spans="1:7" ht="21">
      <c r="A7" s="262"/>
      <c r="B7" s="262"/>
      <c r="C7" s="83" t="s">
        <v>107</v>
      </c>
      <c r="D7" s="107" t="s">
        <v>109</v>
      </c>
      <c r="E7" s="83" t="s">
        <v>7</v>
      </c>
      <c r="F7" s="237" t="s">
        <v>111</v>
      </c>
      <c r="G7" s="83"/>
    </row>
    <row r="8" spans="1:9" ht="23.25">
      <c r="A8" s="89" t="s">
        <v>126</v>
      </c>
      <c r="B8" s="90" t="s">
        <v>112</v>
      </c>
      <c r="C8" s="9"/>
      <c r="D8" s="108"/>
      <c r="E8" s="9"/>
      <c r="F8" s="238"/>
      <c r="G8" s="9"/>
      <c r="I8" s="3"/>
    </row>
    <row r="9" spans="1:9" ht="23.25">
      <c r="A9" s="84"/>
      <c r="B9" s="85" t="s">
        <v>3</v>
      </c>
      <c r="C9" s="12">
        <v>6</v>
      </c>
      <c r="D9" s="109">
        <f>C9*100/69</f>
        <v>8.695652173913043</v>
      </c>
      <c r="E9" s="101">
        <v>151500</v>
      </c>
      <c r="F9" s="239">
        <f>E9*100/I9</f>
        <v>1.9879906990903795</v>
      </c>
      <c r="G9" s="11"/>
      <c r="I9">
        <v>7620760</v>
      </c>
    </row>
    <row r="10" spans="1:7" ht="23.25">
      <c r="A10" s="91"/>
      <c r="B10" s="92" t="s">
        <v>113</v>
      </c>
      <c r="C10" s="8">
        <v>6</v>
      </c>
      <c r="D10" s="109">
        <f>C10*100/69</f>
        <v>8.695652173913043</v>
      </c>
      <c r="E10" s="101">
        <v>153500</v>
      </c>
      <c r="F10" s="239">
        <f>E10*100/I9</f>
        <v>2.0142348007285364</v>
      </c>
      <c r="G10" s="11"/>
    </row>
    <row r="11" spans="1:7" ht="23.25">
      <c r="A11" s="86"/>
      <c r="B11" s="87" t="s">
        <v>125</v>
      </c>
      <c r="C11" s="94">
        <f>SUM(C9:C10)</f>
        <v>12</v>
      </c>
      <c r="D11" s="110">
        <v>17.4</v>
      </c>
      <c r="E11" s="103">
        <f>SUM(E9:E10)</f>
        <v>305000</v>
      </c>
      <c r="F11" s="240">
        <f>SUM(F9:F10)</f>
        <v>4.002225499818916</v>
      </c>
      <c r="G11" s="32"/>
    </row>
    <row r="12" spans="1:7" ht="23.25">
      <c r="A12" s="89" t="s">
        <v>127</v>
      </c>
      <c r="B12" s="90" t="s">
        <v>119</v>
      </c>
      <c r="C12" s="7"/>
      <c r="D12" s="109"/>
      <c r="E12" s="79"/>
      <c r="F12" s="239"/>
      <c r="G12" s="11"/>
    </row>
    <row r="13" spans="1:7" ht="23.25">
      <c r="A13" s="84"/>
      <c r="B13" s="85" t="s">
        <v>99</v>
      </c>
      <c r="C13" s="12">
        <v>9</v>
      </c>
      <c r="D13" s="109">
        <f>C13*100/69</f>
        <v>13.043478260869565</v>
      </c>
      <c r="E13" s="101">
        <v>2722320</v>
      </c>
      <c r="F13" s="239">
        <f>E13*100/I9</f>
        <v>35.722421385793545</v>
      </c>
      <c r="G13" s="11"/>
    </row>
    <row r="14" spans="1:7" ht="23.25">
      <c r="A14" s="84"/>
      <c r="B14" s="85" t="s">
        <v>25</v>
      </c>
      <c r="C14" s="12">
        <v>4</v>
      </c>
      <c r="D14" s="109">
        <f>C14*100/69</f>
        <v>5.797101449275362</v>
      </c>
      <c r="E14" s="101">
        <v>168000</v>
      </c>
      <c r="F14" s="239">
        <f>E14*100/I9</f>
        <v>2.2045045376051733</v>
      </c>
      <c r="G14" s="11"/>
    </row>
    <row r="15" spans="1:7" ht="23.25">
      <c r="A15" s="91"/>
      <c r="B15" s="92" t="s">
        <v>98</v>
      </c>
      <c r="C15" s="8">
        <v>5</v>
      </c>
      <c r="D15" s="109">
        <f>C15*100/69</f>
        <v>7.246376811594203</v>
      </c>
      <c r="E15" s="101">
        <v>546340</v>
      </c>
      <c r="F15" s="239">
        <f>E15*100/I9</f>
        <v>7.1691012444953</v>
      </c>
      <c r="G15" s="11"/>
    </row>
    <row r="16" spans="1:7" ht="23.25">
      <c r="A16" s="91"/>
      <c r="B16" s="87" t="s">
        <v>125</v>
      </c>
      <c r="C16" s="33">
        <f>SUM(C13:C15)</f>
        <v>18</v>
      </c>
      <c r="D16" s="110">
        <f>C16*100/69</f>
        <v>26.08695652173913</v>
      </c>
      <c r="E16" s="103">
        <f>SUM(E13:E15)</f>
        <v>3436660</v>
      </c>
      <c r="F16" s="240">
        <v>45.09</v>
      </c>
      <c r="G16" s="32"/>
    </row>
    <row r="17" spans="1:7" ht="23.25">
      <c r="A17" s="89" t="s">
        <v>114</v>
      </c>
      <c r="B17" s="90" t="s">
        <v>120</v>
      </c>
      <c r="C17" s="7"/>
      <c r="D17" s="111"/>
      <c r="E17" s="93"/>
      <c r="F17" s="241"/>
      <c r="G17" s="9"/>
    </row>
    <row r="18" spans="1:7" ht="23.25">
      <c r="A18" s="84"/>
      <c r="B18" s="85" t="s">
        <v>21</v>
      </c>
      <c r="C18" s="12">
        <v>8</v>
      </c>
      <c r="D18" s="109">
        <f>C18*100/69</f>
        <v>11.594202898550725</v>
      </c>
      <c r="E18" s="101">
        <v>1488000</v>
      </c>
      <c r="F18" s="239">
        <f>E18*100/I9</f>
        <v>19.525611618788677</v>
      </c>
      <c r="G18" s="11"/>
    </row>
    <row r="19" spans="1:7" ht="23.25">
      <c r="A19" s="84"/>
      <c r="B19" s="85" t="s">
        <v>115</v>
      </c>
      <c r="C19" s="12">
        <v>5</v>
      </c>
      <c r="D19" s="109">
        <f>C19*100/69</f>
        <v>7.246376811594203</v>
      </c>
      <c r="E19" s="101">
        <v>212000</v>
      </c>
      <c r="F19" s="239">
        <f>E19*100/I9</f>
        <v>2.781874773644623</v>
      </c>
      <c r="G19" s="11"/>
    </row>
    <row r="20" spans="1:7" ht="23.25">
      <c r="A20" s="84"/>
      <c r="B20" s="85" t="s">
        <v>30</v>
      </c>
      <c r="C20" s="12">
        <v>10</v>
      </c>
      <c r="D20" s="109">
        <v>14.48</v>
      </c>
      <c r="E20" s="101">
        <v>429100</v>
      </c>
      <c r="F20" s="239">
        <v>5.64</v>
      </c>
      <c r="G20" s="11"/>
    </row>
    <row r="21" spans="1:7" ht="23.25">
      <c r="A21" s="84"/>
      <c r="B21" s="85" t="s">
        <v>22</v>
      </c>
      <c r="C21" s="12">
        <v>6</v>
      </c>
      <c r="D21" s="109">
        <f>C21*100/69</f>
        <v>8.695652173913043</v>
      </c>
      <c r="E21" s="101">
        <v>450000</v>
      </c>
      <c r="F21" s="239">
        <f>E21*100/I9</f>
        <v>5.9049228685852855</v>
      </c>
      <c r="G21" s="11"/>
    </row>
    <row r="22" spans="1:7" ht="23.25">
      <c r="A22" s="84"/>
      <c r="B22" s="85" t="s">
        <v>329</v>
      </c>
      <c r="C22" s="12">
        <v>2</v>
      </c>
      <c r="D22" s="109">
        <f>C22*100/69</f>
        <v>2.898550724637681</v>
      </c>
      <c r="E22" s="101">
        <v>360000</v>
      </c>
      <c r="F22" s="239">
        <f>E22*100/I9</f>
        <v>4.723938294868228</v>
      </c>
      <c r="G22" s="11"/>
    </row>
    <row r="23" spans="1:7" ht="23.25">
      <c r="A23" s="84"/>
      <c r="B23" s="85" t="s">
        <v>330</v>
      </c>
      <c r="C23" s="8">
        <v>1</v>
      </c>
      <c r="D23" s="109">
        <f>C23*100/69</f>
        <v>1.4492753623188406</v>
      </c>
      <c r="E23" s="101">
        <v>50000</v>
      </c>
      <c r="F23" s="239">
        <f>E23*100/I9</f>
        <v>0.6561025409539206</v>
      </c>
      <c r="G23" s="11"/>
    </row>
    <row r="24" spans="1:7" ht="23.25">
      <c r="A24" s="86"/>
      <c r="B24" s="87" t="s">
        <v>125</v>
      </c>
      <c r="C24" s="33">
        <f>SUM(C18:C23)</f>
        <v>32</v>
      </c>
      <c r="D24" s="110">
        <v>46.37</v>
      </c>
      <c r="E24" s="103">
        <f>SUM(E18:E23)</f>
        <v>2989100</v>
      </c>
      <c r="F24" s="240">
        <f>SUM(F18:F23)</f>
        <v>39.232450096840736</v>
      </c>
      <c r="G24" s="32"/>
    </row>
    <row r="26" ht="23.25">
      <c r="C26" s="100">
        <v>2</v>
      </c>
    </row>
    <row r="33" spans="1:7" ht="23.25">
      <c r="A33" s="263" t="s">
        <v>103</v>
      </c>
      <c r="B33" s="264"/>
      <c r="C33" s="264"/>
      <c r="D33" s="264"/>
      <c r="E33" s="264"/>
      <c r="F33" s="264"/>
      <c r="G33" s="264"/>
    </row>
    <row r="34" spans="1:7" ht="23.25">
      <c r="A34" s="263" t="s">
        <v>104</v>
      </c>
      <c r="B34" s="264"/>
      <c r="C34" s="264"/>
      <c r="D34" s="264"/>
      <c r="E34" s="264"/>
      <c r="F34" s="264"/>
      <c r="G34" s="264"/>
    </row>
    <row r="35" spans="1:7" ht="23.25">
      <c r="A35" s="263" t="s">
        <v>265</v>
      </c>
      <c r="B35" s="264"/>
      <c r="C35" s="264"/>
      <c r="D35" s="264"/>
      <c r="E35" s="264"/>
      <c r="F35" s="264"/>
      <c r="G35" s="264"/>
    </row>
    <row r="36" spans="1:7" ht="23.25">
      <c r="A36" s="263" t="s">
        <v>1</v>
      </c>
      <c r="B36" s="264"/>
      <c r="C36" s="264"/>
      <c r="D36" s="264"/>
      <c r="E36" s="264"/>
      <c r="F36" s="264"/>
      <c r="G36" s="264"/>
    </row>
    <row r="37" spans="1:7" ht="23.25">
      <c r="A37" s="80"/>
      <c r="B37" s="43"/>
      <c r="C37" s="43"/>
      <c r="D37" s="105"/>
      <c r="E37" s="43"/>
      <c r="F37" s="235"/>
      <c r="G37" s="43"/>
    </row>
    <row r="38" spans="1:7" ht="21">
      <c r="A38" s="260" t="s">
        <v>105</v>
      </c>
      <c r="B38" s="261"/>
      <c r="C38" s="82" t="s">
        <v>106</v>
      </c>
      <c r="D38" s="106" t="s">
        <v>108</v>
      </c>
      <c r="E38" s="82" t="s">
        <v>110</v>
      </c>
      <c r="F38" s="236" t="s">
        <v>108</v>
      </c>
      <c r="G38" s="82" t="s">
        <v>129</v>
      </c>
    </row>
    <row r="39" spans="1:7" ht="21">
      <c r="A39" s="262"/>
      <c r="B39" s="262"/>
      <c r="C39" s="83" t="s">
        <v>107</v>
      </c>
      <c r="D39" s="107" t="s">
        <v>109</v>
      </c>
      <c r="E39" s="83" t="s">
        <v>7</v>
      </c>
      <c r="F39" s="237" t="s">
        <v>111</v>
      </c>
      <c r="G39" s="83"/>
    </row>
    <row r="40" spans="1:9" ht="23.25">
      <c r="A40" s="84" t="s">
        <v>116</v>
      </c>
      <c r="B40" s="85" t="s">
        <v>121</v>
      </c>
      <c r="C40" s="9"/>
      <c r="D40" s="108"/>
      <c r="E40" s="9"/>
      <c r="F40" s="238"/>
      <c r="G40" s="9"/>
      <c r="I40">
        <v>7620760</v>
      </c>
    </row>
    <row r="41" spans="1:7" ht="23.25">
      <c r="A41" s="84"/>
      <c r="B41" s="85" t="s">
        <v>123</v>
      </c>
      <c r="C41" s="95">
        <v>1</v>
      </c>
      <c r="D41" s="109">
        <f>C41*100/69</f>
        <v>1.4492753623188406</v>
      </c>
      <c r="E41" s="101">
        <v>30000</v>
      </c>
      <c r="F41" s="239">
        <f>E41*100/I40</f>
        <v>0.3936615245723524</v>
      </c>
      <c r="G41" s="11"/>
    </row>
    <row r="42" spans="1:7" ht="23.25">
      <c r="A42" s="84"/>
      <c r="B42" s="85" t="s">
        <v>124</v>
      </c>
      <c r="C42" s="95"/>
      <c r="D42" s="109"/>
      <c r="E42" s="99"/>
      <c r="F42" s="239"/>
      <c r="G42" s="11"/>
    </row>
    <row r="43" spans="1:7" ht="23.25">
      <c r="A43" s="84"/>
      <c r="B43" s="85" t="s">
        <v>117</v>
      </c>
      <c r="C43" s="95">
        <v>3</v>
      </c>
      <c r="D43" s="109">
        <f>C43*100/69</f>
        <v>4.3478260869565215</v>
      </c>
      <c r="E43" s="101">
        <v>300000</v>
      </c>
      <c r="F43" s="239">
        <f>E43*100/I40</f>
        <v>3.9366152457235235</v>
      </c>
      <c r="G43" s="11"/>
    </row>
    <row r="44" spans="1:7" ht="23.25">
      <c r="A44" s="84"/>
      <c r="B44" s="85" t="s">
        <v>28</v>
      </c>
      <c r="C44" s="95">
        <v>2</v>
      </c>
      <c r="D44" s="109">
        <f>C44*100/69</f>
        <v>2.898550724637681</v>
      </c>
      <c r="E44" s="101">
        <v>500000</v>
      </c>
      <c r="F44" s="239">
        <f>E44*100/I40</f>
        <v>6.561025409539206</v>
      </c>
      <c r="G44" s="11"/>
    </row>
    <row r="45" spans="1:7" ht="23.25">
      <c r="A45" s="86"/>
      <c r="B45" s="87" t="s">
        <v>125</v>
      </c>
      <c r="C45" s="98">
        <f>SUM(C41:C44)</f>
        <v>6</v>
      </c>
      <c r="D45" s="110">
        <f>C45*100/69</f>
        <v>8.695652173913043</v>
      </c>
      <c r="E45" s="103">
        <f>SUM(E41:E44)</f>
        <v>830000</v>
      </c>
      <c r="F45" s="240">
        <f>SUM(F41:F44)</f>
        <v>10.891302179835082</v>
      </c>
      <c r="G45" s="32"/>
    </row>
    <row r="46" spans="1:7" ht="23.25">
      <c r="A46" s="84" t="s">
        <v>118</v>
      </c>
      <c r="B46" s="85" t="s">
        <v>122</v>
      </c>
      <c r="C46" s="96"/>
      <c r="D46" s="109"/>
      <c r="E46" s="11"/>
      <c r="F46" s="239"/>
      <c r="G46" s="11"/>
    </row>
    <row r="47" spans="1:7" ht="23.25">
      <c r="A47" s="84"/>
      <c r="B47" s="85" t="s">
        <v>322</v>
      </c>
      <c r="C47" s="97">
        <v>1</v>
      </c>
      <c r="D47" s="112">
        <f>C47*100/69</f>
        <v>1.4492753623188406</v>
      </c>
      <c r="E47" s="102">
        <v>60000</v>
      </c>
      <c r="F47" s="242">
        <f>E47*100/I40</f>
        <v>0.7873230491447047</v>
      </c>
      <c r="G47" s="10"/>
    </row>
    <row r="48" spans="1:7" ht="23.25">
      <c r="A48" s="88"/>
      <c r="B48" s="87" t="s">
        <v>125</v>
      </c>
      <c r="C48" s="98">
        <v>1</v>
      </c>
      <c r="D48" s="110">
        <f>SUM(D47)</f>
        <v>1.4492753623188406</v>
      </c>
      <c r="E48" s="103">
        <v>60000</v>
      </c>
      <c r="F48" s="242">
        <f>E48*100/I40</f>
        <v>0.7873230491447047</v>
      </c>
      <c r="G48" s="32"/>
    </row>
    <row r="49" spans="1:7" ht="23.25">
      <c r="A49" s="88"/>
      <c r="B49" s="87" t="s">
        <v>328</v>
      </c>
      <c r="C49" s="98">
        <v>69</v>
      </c>
      <c r="D49" s="110">
        <f>D48+D45+D24+D16+D11</f>
        <v>100.00188405797101</v>
      </c>
      <c r="E49" s="103">
        <f>E11+E16+E24+E45+E48</f>
        <v>7620760</v>
      </c>
      <c r="F49" s="242">
        <f>F48+F45+F24+F16+F11</f>
        <v>100.00330082563944</v>
      </c>
      <c r="G49" s="32"/>
    </row>
    <row r="57" ht="23.25">
      <c r="C57" s="80">
        <v>3</v>
      </c>
    </row>
  </sheetData>
  <sheetProtection/>
  <mergeCells count="10">
    <mergeCell ref="A38:B39"/>
    <mergeCell ref="A6:B7"/>
    <mergeCell ref="A2:G2"/>
    <mergeCell ref="A3:G3"/>
    <mergeCell ref="A4:G4"/>
    <mergeCell ref="A5:G5"/>
    <mergeCell ref="A33:G33"/>
    <mergeCell ref="A34:G34"/>
    <mergeCell ref="A35:G35"/>
    <mergeCell ref="A36:G36"/>
  </mergeCells>
  <printOptions/>
  <pageMargins left="0.5905511811023623" right="0.3937007874015748" top="0.1968503937007874" bottom="0.1968503937007874" header="0.3937007874015748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TPG</cp:lastModifiedBy>
  <cp:lastPrinted>2011-01-07T08:22:53Z</cp:lastPrinted>
  <dcterms:created xsi:type="dcterms:W3CDTF">2007-01-07T11:35:23Z</dcterms:created>
  <dcterms:modified xsi:type="dcterms:W3CDTF">2018-02-15T03:33:11Z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